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2do.trimestre2018\urbano\4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Print_Area" localSheetId="0">Hoja1!$A$2:$BC$26</definedName>
  </definedNames>
  <calcPr calcId="162913"/>
</workbook>
</file>

<file path=xl/calcChain.xml><?xml version="1.0" encoding="utf-8"?>
<calcChain xmlns="http://schemas.openxmlformats.org/spreadsheetml/2006/main">
  <c r="BA26" i="1" l="1"/>
  <c r="BA23" i="1"/>
  <c r="BA22" i="1"/>
  <c r="AZ20" i="1"/>
  <c r="AY20" i="1"/>
  <c r="AZ19" i="1"/>
  <c r="AY19" i="1"/>
  <c r="AZ18" i="1"/>
  <c r="AZ17" i="1"/>
  <c r="AY17" i="1"/>
  <c r="AZ16" i="1"/>
  <c r="AY16" i="1"/>
  <c r="AZ15" i="1"/>
  <c r="AY15" i="1"/>
</calcChain>
</file>

<file path=xl/sharedStrings.xml><?xml version="1.0" encoding="utf-8"?>
<sst xmlns="http://schemas.openxmlformats.org/spreadsheetml/2006/main" count="307" uniqueCount="149">
  <si>
    <t>NIVEL</t>
  </si>
  <si>
    <t>OBJETIVOS</t>
  </si>
  <si>
    <t>INDICADORES</t>
  </si>
  <si>
    <t>MEDIOS DE VERIFICACIÓN</t>
  </si>
  <si>
    <t>SUPUESTOS</t>
  </si>
  <si>
    <t>FICHA TÉCNICA DE LOS INDICADORES</t>
  </si>
  <si>
    <t>Denominación</t>
  </si>
  <si>
    <t>Método de Cálculo</t>
  </si>
  <si>
    <t>Unidad de medida</t>
  </si>
  <si>
    <t>Tipo-Dimension-Frecuencia</t>
  </si>
  <si>
    <t>Sentido</t>
  </si>
  <si>
    <t>Metas Programadas</t>
  </si>
  <si>
    <t>Anual</t>
  </si>
  <si>
    <t>Línea Base</t>
  </si>
  <si>
    <t>Valor</t>
  </si>
  <si>
    <t>Año</t>
  </si>
  <si>
    <t>90M</t>
  </si>
  <si>
    <t>90O</t>
  </si>
  <si>
    <t>90Q</t>
  </si>
  <si>
    <t>Fin</t>
  </si>
  <si>
    <t>Porcentaje</t>
  </si>
  <si>
    <t>Ascendente</t>
  </si>
  <si>
    <t>N/A</t>
  </si>
  <si>
    <t>Propósito</t>
  </si>
  <si>
    <t>Año de reporte</t>
  </si>
  <si>
    <t>Descendente</t>
  </si>
  <si>
    <t>Definición</t>
  </si>
  <si>
    <t>mensualmete</t>
  </si>
  <si>
    <t>Absoluto</t>
  </si>
  <si>
    <t>Relativo</t>
  </si>
  <si>
    <t>Indicador nuevo</t>
  </si>
  <si>
    <t>Componentes</t>
  </si>
  <si>
    <t>Dependencia responsable</t>
  </si>
  <si>
    <t xml:space="preserve">Monitoreo </t>
  </si>
  <si>
    <t>Evaluación</t>
  </si>
  <si>
    <t>Observaciones</t>
  </si>
  <si>
    <t>Enero-Marzo</t>
  </si>
  <si>
    <t>Abril-Junio</t>
  </si>
  <si>
    <t>Julio-Septiembre</t>
  </si>
  <si>
    <t>Octubre-Diciembre</t>
  </si>
  <si>
    <t>Alcanz</t>
  </si>
  <si>
    <t>% Al</t>
  </si>
  <si>
    <t>Alcance</t>
  </si>
  <si>
    <t>Meta Programada</t>
  </si>
  <si>
    <t>Lugar de aplicación (geo)</t>
  </si>
  <si>
    <t>Población</t>
  </si>
  <si>
    <t>Total</t>
  </si>
  <si>
    <t>Potencial</t>
  </si>
  <si>
    <t>Objetivo</t>
  </si>
  <si>
    <t>Atendida</t>
  </si>
  <si>
    <t>Beneficiarios</t>
  </si>
  <si>
    <t>Postergada</t>
  </si>
  <si>
    <t>PDM
SFR</t>
  </si>
  <si>
    <t>Federal</t>
  </si>
  <si>
    <t>Estatal</t>
  </si>
  <si>
    <t>Municipal (IP)</t>
  </si>
  <si>
    <t>Otro</t>
  </si>
  <si>
    <t>Presupuesto</t>
  </si>
  <si>
    <t>Tipo de valor de la meta</t>
  </si>
  <si>
    <t>Linea de Acción</t>
  </si>
  <si>
    <t>Actividad</t>
  </si>
  <si>
    <t>Todo el municipio</t>
  </si>
  <si>
    <t>1.1.</t>
  </si>
  <si>
    <t>1.2.</t>
  </si>
  <si>
    <t>Dirección de seguridad pública</t>
  </si>
  <si>
    <t>Contribuir a: Brindar un municipio ordenado y planeado, eficientando el tiempo de espera de los Trámites.</t>
  </si>
  <si>
    <t>Porcentaje de la población con percepción positiva de la respecto a la planificacion del territorial</t>
  </si>
  <si>
    <t>Encuesta muestral en hogares para conocer la calificación que le da la poblaciónal a la planificacion del territorio</t>
  </si>
  <si>
    <t>Resultado de la encuesta</t>
  </si>
  <si>
    <t>Estrategico/
Eficiencia/
Anual</t>
  </si>
  <si>
    <t>Porcentaje de la población con percepción positiva de la respecto al ordenamiento del territorial</t>
  </si>
  <si>
    <t>Encuesta muestral en hogares para conocer la calificación que le da la poblaciónal al ordenamiento del territorio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</si>
  <si>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habitantes con opinión positiva.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>Total de habitantes encuestados*100</t>
    </r>
  </si>
  <si>
    <r>
      <rPr>
        <b/>
        <sz val="10"/>
        <color theme="1"/>
        <rFont val="Calibri"/>
        <family val="2"/>
        <scheme val="minor"/>
      </rPr>
      <t xml:space="preserve">Sujeto: </t>
    </r>
    <r>
      <rPr>
        <sz val="10"/>
        <color theme="1"/>
        <rFont val="Calibri"/>
        <family val="2"/>
        <scheme val="minor"/>
      </rPr>
      <t xml:space="preserve">El Municipio de San Francisco de los Romo
</t>
    </r>
    <r>
      <rPr>
        <b/>
        <sz val="10"/>
        <color theme="1"/>
        <rFont val="Calibri"/>
        <family val="2"/>
        <scheme val="minor"/>
      </rPr>
      <t>Predicado:</t>
    </r>
    <r>
      <rPr>
        <sz val="10"/>
        <color theme="1"/>
        <rFont val="Calibri"/>
        <family val="2"/>
        <scheme val="minor"/>
      </rPr>
      <t xml:space="preserve"> cuenta con un ordenamiento territorial al 100%</t>
    </r>
  </si>
  <si>
    <t>1. Desarrollo Urbano, vivienda y equipamiento</t>
  </si>
  <si>
    <t>Porcentaje de planificaciones realizadas</t>
  </si>
  <si>
    <t>Expresa las planificaciones de ordenamiento territorial y uso de suelo en el Municipio</t>
  </si>
  <si>
    <t>Numerador: Número de planificaciones realizadas
Denominador: total de planificaciones programadas*100</t>
  </si>
  <si>
    <t>Instrumentos de planeación</t>
  </si>
  <si>
    <t>Gestión/
Eficacia/
Trimestral</t>
  </si>
  <si>
    <t>2. Parques y corredores industriales</t>
  </si>
  <si>
    <t>Porcentaje de Trámites evaluados</t>
  </si>
  <si>
    <t>Trámites a empresas residentes de los parques y corredores industiales evaluados</t>
  </si>
  <si>
    <t>Numerador: Número de Trámites evaluados
Denominador: total de Trámites solicitados *100</t>
  </si>
  <si>
    <t>Dictamenes de Trámites de empresas.</t>
  </si>
  <si>
    <t>3. Planeación y Gobernanza Metropolitana</t>
  </si>
  <si>
    <t>Número de atenciones realizadas</t>
  </si>
  <si>
    <t>Atencion y orientación  a la ciudadania en los temas de su interes</t>
  </si>
  <si>
    <t>Numerador: Número de personas atendidas
Denominador: total historico de personas atendias anualmente *100</t>
  </si>
  <si>
    <t>Bitácoras</t>
  </si>
  <si>
    <t>Gestión/
Eficacia/
Anual</t>
  </si>
  <si>
    <t>1.1. San Francisco ordenado y planeado</t>
  </si>
  <si>
    <t>Instrumento que asegura un crecimiento competitivo y ordenado dentro de la zona metropolitana.</t>
  </si>
  <si>
    <t>1.1.2. Gestión de Transporte Publico Metropolitano</t>
  </si>
  <si>
    <t xml:space="preserve">Solicitudes ante la SEGUOT </t>
  </si>
  <si>
    <t>1.1.3. Regularización de espacios publicos</t>
  </si>
  <si>
    <t>Número de espacios recuperados</t>
  </si>
  <si>
    <t>Espacios recuperados en las comunidades de Ojo de Agua del Mezquite y La Escondida</t>
  </si>
  <si>
    <t>1.2. San Francisco Regulado y Ordeado</t>
  </si>
  <si>
    <t>1.2.1. Reglamento de Regularización de la imagen urbana</t>
  </si>
  <si>
    <t xml:space="preserve">2.1. Ordenamiento Territorial y Ecologico </t>
  </si>
  <si>
    <t>Número de Trámites evaluados</t>
  </si>
  <si>
    <t>2.1.1. Trámites de instalación de nuevas empresas</t>
  </si>
  <si>
    <t>3.1 Procedimiento de regularización de predios ejidales</t>
  </si>
  <si>
    <t>Número de Reuniones informativas para regularización</t>
  </si>
  <si>
    <t>3.2. Atención Ciudadana</t>
  </si>
  <si>
    <t>Número de personas atendidas</t>
  </si>
  <si>
    <t xml:space="preserve">1.1.1.  Revisión del Instrumento de Planeación </t>
  </si>
  <si>
    <t>DESARROLLO URBANO</t>
  </si>
  <si>
    <t>Número de reglamentos de regularización</t>
  </si>
  <si>
    <t>Porcentaje de instrumentos de planeación elaborados</t>
  </si>
  <si>
    <t>Número de Gestiones realizadas</t>
  </si>
  <si>
    <t>Gestiones realizadas ante la Secretaría de Gestión Urbanística y Ordenamiento Territorial, el poder contar con ruta de trasporte urbano por el territorio municipal.</t>
  </si>
  <si>
    <t xml:space="preserve">Reglamento regulador de la imagen urbana del corredor gastronómico </t>
  </si>
  <si>
    <t>Trámites como Licencia de Construcción, Subdivisión, Fusión, Licencia de Compatibilidad Urbanística, Formato de apertura de establecimiento, Número Oficial</t>
  </si>
  <si>
    <t>Reuniones en compañía del Registro Agrario, SEDATU y la Procuraduría Agraria</t>
  </si>
  <si>
    <t>Total de personas que solicitan algún tipo de Trámite o atención en la Dirección</t>
  </si>
  <si>
    <t>Periódico Oficial del Estado de Aguascalientes.</t>
  </si>
  <si>
    <t>Actas de recuperación de espacios públicos.</t>
  </si>
  <si>
    <t>Dictámenes de Trámites de empresas.</t>
  </si>
  <si>
    <t>Fotográfica de las reuniones en las Comunidades La escondida, Loretito y la Cabecera Municipal</t>
  </si>
  <si>
    <t>Se ceunta con la Publicación en el periodico oficial del Estado de Aguascalientes</t>
  </si>
  <si>
    <t>Existe disposición de la SEGUOT de atender las solicitudes.</t>
  </si>
  <si>
    <t>Existe aprobación por los miembros del H. Ayuntamiento</t>
  </si>
  <si>
    <t>Estratégico/
Eficiencia/
Anual</t>
  </si>
  <si>
    <t>La Guayana, Estación Chicalote, Viñedos Ribier</t>
  </si>
  <si>
    <t>Dirección de Desarrollo Urbano</t>
  </si>
  <si>
    <t>Se logra la realización de losintrumentos con su publicación</t>
  </si>
  <si>
    <t>Zona Metropoliotan</t>
  </si>
  <si>
    <t>-</t>
  </si>
  <si>
    <t>Secretaria de Gestión Urbanistica y Ordenamietno Territorial</t>
  </si>
  <si>
    <t>Se gestiona con la Secretaria de Gestión Urbanistica y Ordenamietno Territorial, el poder contar con ruta de trasporte urbano por el territorio munipal-.</t>
  </si>
  <si>
    <t>Ojo de Agua del Mezquite, La Escondida</t>
  </si>
  <si>
    <t>Dirección de Desarrollo Urbano y Sindicatura</t>
  </si>
  <si>
    <t>Se enciuentra en la espera que se expidan 6 titulos de propiedad a favor del municipio, por medio del Registro Agrario Nacioanal</t>
  </si>
  <si>
    <t>Cabecera Municipal</t>
  </si>
  <si>
    <t>Proyecto de Administración, aun no se elabora</t>
  </si>
  <si>
    <t>Territorio Municipal</t>
  </si>
  <si>
    <t>Realización de tramites de la Dirección de Desarrollo Urbano</t>
  </si>
  <si>
    <t>Todo el Territorio</t>
  </si>
  <si>
    <t>Reuniones con las comunidades de Loretito y La Escondida</t>
  </si>
  <si>
    <t>Se realiza atencion ciudadana por tramite, de la dirección de desarrollo urbano</t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</si>
  <si>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instrumentos realizados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instrumentos proyectados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</si>
  <si>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Gestiones analizadas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Gestiones realizadas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</si>
  <si>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espacios recuperados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espacios proyectados a recuperación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</si>
  <si>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reglamentos publicados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reglamentos proyectados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</si>
  <si>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Trámites evaluados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Trámites solicitados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</si>
  <si>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reuniones ofrecidas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de reuniones proyectadas *100</t>
    </r>
  </si>
  <si>
    <r>
      <rPr>
        <b/>
        <sz val="10"/>
        <color theme="1"/>
        <rFont val="Calibri"/>
        <family val="2"/>
        <scheme val="minor"/>
      </rPr>
      <t>Numerador:</t>
    </r>
    <r>
      <rPr>
        <sz val="10"/>
        <color theme="1"/>
        <rFont val="Calibri"/>
        <family val="2"/>
        <scheme val="minor"/>
      </rPr>
      <t xml:space="preserve"> Número de personas atendidas
</t>
    </r>
    <r>
      <rPr>
        <b/>
        <sz val="10"/>
        <color theme="1"/>
        <rFont val="Calibri"/>
        <family val="2"/>
        <scheme val="minor"/>
      </rPr>
      <t>Denominador:</t>
    </r>
    <r>
      <rPr>
        <sz val="10"/>
        <color theme="1"/>
        <rFont val="Calibri"/>
        <family val="2"/>
        <scheme val="minor"/>
      </rPr>
      <t xml:space="preserve"> total histórico de personas atendidas anualmente *100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</si>
</sst>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.0"/>
  </numFmts>
  <fonts count="13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FFFF00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EA9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2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4" fillId="0" borderId="0" applyFont="0" applyFill="0" applyBorder="0" applyAlignment="0" applyProtection="0"/>
  </cellStyleXfs>
  <cellXfs count="125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Fill="1" applyBorder="1" applyAlignment="1">
      <alignment horizontal="left" vertical="top" wrapText="1"/>
    </xf>
    <xf numFmtId="164" fontId="6" fillId="0" borderId="3" xfId="0" applyNumberFormat="1" applyFont="1" applyBorder="1" applyAlignment="1">
      <alignment horizontal="right" vertical="top" wrapText="1"/>
    </xf>
    <xf numFmtId="164" fontId="6" fillId="0" borderId="3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wrapText="1"/>
    </xf>
    <xf numFmtId="0" fontId="5" fillId="12" borderId="3" xfId="0" applyFont="1" applyFill="1" applyBorder="1" applyAlignment="1">
      <alignment vertical="top" wrapText="1"/>
    </xf>
    <xf numFmtId="0" fontId="6" fillId="13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left" vertical="center" wrapText="1"/>
    </xf>
    <xf numFmtId="0" fontId="6" fillId="13" borderId="3" xfId="0" applyFont="1" applyFill="1" applyBorder="1" applyAlignment="1">
      <alignment vertical="top"/>
    </xf>
    <xf numFmtId="0" fontId="6" fillId="13" borderId="3" xfId="0" applyFont="1" applyFill="1" applyBorder="1" applyAlignment="1">
      <alignment vertical="top" wrapText="1"/>
    </xf>
    <xf numFmtId="0" fontId="7" fillId="11" borderId="0" xfId="0" applyFont="1" applyFill="1"/>
    <xf numFmtId="0" fontId="7" fillId="11" borderId="0" xfId="0" applyFont="1" applyFill="1" applyAlignment="1">
      <alignment wrapText="1"/>
    </xf>
    <xf numFmtId="0" fontId="7" fillId="11" borderId="0" xfId="0" applyFont="1" applyFill="1" applyAlignment="1">
      <alignment horizontal="center"/>
    </xf>
    <xf numFmtId="1" fontId="7" fillId="11" borderId="0" xfId="0" applyNumberFormat="1" applyFont="1" applyFill="1" applyAlignment="1">
      <alignment horizontal="center"/>
    </xf>
    <xf numFmtId="0" fontId="6" fillId="0" borderId="0" xfId="0" applyFont="1"/>
    <xf numFmtId="0" fontId="9" fillId="11" borderId="0" xfId="0" applyFont="1" applyFill="1"/>
    <xf numFmtId="0" fontId="6" fillId="11" borderId="0" xfId="0" applyFont="1" applyFill="1"/>
    <xf numFmtId="0" fontId="10" fillId="2" borderId="6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/>
    </xf>
    <xf numFmtId="1" fontId="10" fillId="2" borderId="9" xfId="0" applyNumberFormat="1" applyFont="1" applyFill="1" applyBorder="1" applyAlignment="1">
      <alignment horizontal="center" vertical="center"/>
    </xf>
    <xf numFmtId="0" fontId="6" fillId="10" borderId="0" xfId="0" applyFont="1" applyFill="1" applyAlignment="1">
      <alignment wrapText="1"/>
    </xf>
    <xf numFmtId="0" fontId="6" fillId="10" borderId="0" xfId="0" applyFont="1" applyFill="1"/>
    <xf numFmtId="0" fontId="6" fillId="10" borderId="0" xfId="0" applyFont="1" applyFill="1" applyBorder="1"/>
    <xf numFmtId="0" fontId="6" fillId="11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1" fillId="3" borderId="20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10" fontId="12" fillId="0" borderId="5" xfId="0" applyNumberFormat="1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2" fillId="0" borderId="0" xfId="0" applyFont="1" applyAlignment="1">
      <alignment horizontal="center"/>
    </xf>
    <xf numFmtId="0" fontId="12" fillId="0" borderId="0" xfId="0" applyFont="1"/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wrapText="1"/>
    </xf>
    <xf numFmtId="0" fontId="5" fillId="5" borderId="26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36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8" borderId="20" xfId="0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8" fillId="11" borderId="0" xfId="0" applyFont="1" applyFill="1" applyAlignment="1">
      <alignment horizont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1" fontId="11" fillId="3" borderId="3" xfId="0" applyNumberFormat="1" applyFont="1" applyFill="1" applyBorder="1" applyAlignment="1">
      <alignment horizontal="center" vertical="center" wrapText="1"/>
    </xf>
    <xf numFmtId="1" fontId="11" fillId="3" borderId="20" xfId="0" applyNumberFormat="1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0"/>
  <sheetViews>
    <sheetView tabSelected="1" zoomScale="60" zoomScaleNormal="6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H9" sqref="H9"/>
    </sheetView>
  </sheetViews>
  <sheetFormatPr baseColWidth="10" defaultRowHeight="12.75" x14ac:dyDescent="0.2"/>
  <cols>
    <col min="1" max="1" width="4" style="25" customWidth="1"/>
    <col min="2" max="2" width="16.5703125" style="25" customWidth="1"/>
    <col min="3" max="3" width="19.28515625" style="72" customWidth="1"/>
    <col min="4" max="4" width="29.140625" style="70" customWidth="1"/>
    <col min="5" max="5" width="33" style="25" customWidth="1"/>
    <col min="6" max="6" width="24.28515625" style="25" customWidth="1"/>
    <col min="7" max="7" width="17.5703125" style="25" customWidth="1"/>
    <col min="8" max="8" width="16.28515625" style="72" customWidth="1"/>
    <col min="9" max="9" width="16" style="69" customWidth="1"/>
    <col min="10" max="10" width="19.5703125" style="70" customWidth="1"/>
    <col min="11" max="11" width="12.42578125" style="70" customWidth="1"/>
    <col min="12" max="12" width="14.42578125" style="70" customWidth="1"/>
    <col min="13" max="13" width="12.42578125" style="70" customWidth="1"/>
    <col min="14" max="14" width="11.42578125" style="25"/>
    <col min="15" max="15" width="11.7109375" style="25" customWidth="1"/>
    <col min="16" max="16" width="8.42578125" style="25" customWidth="1"/>
    <col min="17" max="17" width="10.28515625" style="71" customWidth="1"/>
    <col min="18" max="20" width="6.85546875" style="25" hidden="1" customWidth="1"/>
    <col min="21" max="21" width="6.85546875" style="25" customWidth="1"/>
    <col min="22" max="22" width="14.5703125" style="72" customWidth="1"/>
    <col min="23" max="23" width="8.85546875" style="25" customWidth="1"/>
    <col min="24" max="24" width="11.140625" style="25" customWidth="1"/>
    <col min="25" max="25" width="10" style="25" customWidth="1"/>
    <col min="26" max="26" width="10.42578125" style="25" customWidth="1"/>
    <col min="27" max="27" width="13.42578125" style="25" customWidth="1"/>
    <col min="28" max="28" width="15.140625" style="25" customWidth="1"/>
    <col min="29" max="29" width="15.28515625" style="72" customWidth="1"/>
    <col min="30" max="30" width="7" style="25" customWidth="1"/>
    <col min="31" max="31" width="9" style="25" customWidth="1"/>
    <col min="32" max="32" width="9.7109375" style="25" customWidth="1"/>
    <col min="33" max="33" width="10.42578125" style="25" customWidth="1"/>
    <col min="34" max="34" width="7.140625" style="25" customWidth="1"/>
    <col min="35" max="35" width="12.42578125" style="25" customWidth="1"/>
    <col min="36" max="36" width="11.85546875" style="25" customWidth="1"/>
    <col min="37" max="37" width="9.42578125" style="25" customWidth="1"/>
    <col min="38" max="38" width="8.140625" style="25" customWidth="1"/>
    <col min="39" max="39" width="11.85546875" style="25" customWidth="1"/>
    <col min="40" max="40" width="11.42578125" style="25" customWidth="1"/>
    <col min="41" max="41" width="9.140625" style="25" customWidth="1"/>
    <col min="42" max="42" width="8.28515625" style="25" customWidth="1"/>
    <col min="43" max="43" width="10.28515625" style="25" customWidth="1"/>
    <col min="44" max="45" width="9.7109375" style="25" customWidth="1"/>
    <col min="46" max="46" width="6.140625" style="25" customWidth="1"/>
    <col min="47" max="47" width="9.7109375" style="25" customWidth="1"/>
    <col min="48" max="48" width="10.140625" style="25" customWidth="1"/>
    <col min="49" max="49" width="8.42578125" style="25" customWidth="1"/>
    <col min="50" max="50" width="7.42578125" style="25" customWidth="1"/>
    <col min="51" max="51" width="10" style="25" customWidth="1"/>
    <col min="52" max="52" width="9.140625" style="25" customWidth="1"/>
    <col min="53" max="53" width="10.28515625" style="25" customWidth="1"/>
    <col min="54" max="54" width="7.42578125" style="25" customWidth="1"/>
    <col min="55" max="55" width="22.42578125" style="25" customWidth="1"/>
    <col min="56" max="16384" width="11.42578125" style="25"/>
  </cols>
  <sheetData>
    <row r="1" spans="1:55" x14ac:dyDescent="0.2">
      <c r="A1" s="21"/>
      <c r="B1" s="21"/>
      <c r="C1" s="22"/>
      <c r="D1" s="21"/>
      <c r="E1" s="21"/>
      <c r="F1" s="21"/>
      <c r="G1" s="21"/>
      <c r="H1" s="22"/>
      <c r="I1" s="23"/>
      <c r="J1" s="21"/>
      <c r="K1" s="21"/>
      <c r="L1" s="21"/>
      <c r="M1" s="21"/>
      <c r="N1" s="21"/>
      <c r="O1" s="21"/>
      <c r="P1" s="21"/>
      <c r="Q1" s="24"/>
      <c r="R1" s="21"/>
      <c r="S1" s="21"/>
      <c r="T1" s="21"/>
      <c r="U1" s="21"/>
      <c r="V1" s="22"/>
      <c r="W1" s="21"/>
      <c r="X1" s="21"/>
      <c r="Y1" s="21"/>
      <c r="Z1" s="21"/>
      <c r="AA1" s="21"/>
      <c r="AB1" s="21"/>
      <c r="AC1" s="22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</row>
    <row r="2" spans="1:55" x14ac:dyDescent="0.2">
      <c r="A2" s="21"/>
      <c r="B2" s="107" t="s">
        <v>108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26"/>
      <c r="S2" s="26"/>
      <c r="T2" s="26"/>
      <c r="U2" s="26"/>
      <c r="V2" s="22"/>
      <c r="W2" s="21"/>
      <c r="X2" s="21"/>
      <c r="Y2" s="21"/>
      <c r="Z2" s="21"/>
      <c r="AA2" s="21"/>
      <c r="AB2" s="21"/>
      <c r="AC2" s="22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</row>
    <row r="3" spans="1:55" ht="13.5" thickBot="1" x14ac:dyDescent="0.25">
      <c r="A3" s="21"/>
      <c r="B3" s="21"/>
      <c r="C3" s="22"/>
      <c r="D3" s="21"/>
      <c r="E3" s="21"/>
      <c r="F3" s="21"/>
      <c r="G3" s="21"/>
      <c r="H3" s="22"/>
      <c r="I3" s="23"/>
      <c r="J3" s="21"/>
      <c r="K3" s="21"/>
      <c r="L3" s="21"/>
      <c r="M3" s="21"/>
      <c r="N3" s="21"/>
      <c r="O3" s="21"/>
      <c r="P3" s="21"/>
      <c r="Q3" s="24"/>
      <c r="R3" s="21"/>
      <c r="S3" s="21"/>
      <c r="T3" s="21"/>
      <c r="U3" s="21"/>
      <c r="V3" s="22"/>
      <c r="W3" s="21"/>
      <c r="X3" s="21"/>
      <c r="Y3" s="21"/>
      <c r="Z3" s="21"/>
      <c r="AA3" s="21"/>
      <c r="AB3" s="21"/>
      <c r="AC3" s="22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</row>
    <row r="4" spans="1:55" ht="13.5" thickBot="1" x14ac:dyDescent="0.25">
      <c r="A4" s="27"/>
      <c r="B4" s="28"/>
      <c r="C4" s="29"/>
      <c r="D4" s="30" t="s">
        <v>27</v>
      </c>
      <c r="E4" s="31"/>
      <c r="F4" s="31"/>
      <c r="G4" s="31"/>
      <c r="H4" s="29"/>
      <c r="I4" s="32"/>
      <c r="J4" s="30"/>
      <c r="K4" s="30"/>
      <c r="L4" s="30"/>
      <c r="M4" s="30"/>
      <c r="N4" s="31"/>
      <c r="O4" s="31"/>
      <c r="P4" s="31"/>
      <c r="Q4" s="33"/>
      <c r="R4" s="6"/>
      <c r="S4" s="6"/>
      <c r="T4" s="6"/>
      <c r="U4" s="7"/>
      <c r="V4" s="34"/>
      <c r="W4" s="35"/>
      <c r="X4" s="35"/>
      <c r="Y4" s="35"/>
      <c r="Z4" s="35"/>
      <c r="AA4" s="35"/>
      <c r="AB4" s="35"/>
      <c r="AC4" s="34"/>
      <c r="AD4" s="36"/>
      <c r="AE4" s="36"/>
      <c r="AF4" s="36"/>
      <c r="AG4" s="36"/>
      <c r="AH4" s="36"/>
      <c r="AI4" s="36"/>
      <c r="AJ4" s="36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</row>
    <row r="5" spans="1:55" s="38" customFormat="1" ht="15.75" customHeight="1" x14ac:dyDescent="0.2">
      <c r="A5" s="37"/>
      <c r="B5" s="108" t="s">
        <v>0</v>
      </c>
      <c r="C5" s="111" t="s">
        <v>1</v>
      </c>
      <c r="D5" s="111" t="s">
        <v>2</v>
      </c>
      <c r="E5" s="111"/>
      <c r="F5" s="111"/>
      <c r="G5" s="111" t="s">
        <v>3</v>
      </c>
      <c r="H5" s="111" t="s">
        <v>4</v>
      </c>
      <c r="I5" s="111" t="s">
        <v>5</v>
      </c>
      <c r="J5" s="111"/>
      <c r="K5" s="111"/>
      <c r="L5" s="111"/>
      <c r="M5" s="111"/>
      <c r="N5" s="111"/>
      <c r="O5" s="111"/>
      <c r="P5" s="111"/>
      <c r="Q5" s="111"/>
      <c r="R5" s="1"/>
      <c r="S5" s="1"/>
      <c r="T5" s="1"/>
      <c r="U5" s="114" t="s">
        <v>52</v>
      </c>
      <c r="V5" s="92" t="s">
        <v>44</v>
      </c>
      <c r="W5" s="120" t="s">
        <v>45</v>
      </c>
      <c r="X5" s="121"/>
      <c r="Y5" s="121"/>
      <c r="Z5" s="121"/>
      <c r="AA5" s="121"/>
      <c r="AB5" s="122"/>
      <c r="AC5" s="95" t="s">
        <v>32</v>
      </c>
      <c r="AD5" s="77" t="s">
        <v>57</v>
      </c>
      <c r="AE5" s="78"/>
      <c r="AF5" s="78"/>
      <c r="AG5" s="78"/>
      <c r="AH5" s="78"/>
      <c r="AI5" s="81" t="s">
        <v>33</v>
      </c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3"/>
      <c r="AY5" s="98" t="s">
        <v>34</v>
      </c>
      <c r="AZ5" s="99"/>
      <c r="BA5" s="99"/>
      <c r="BB5" s="99"/>
      <c r="BC5" s="89" t="s">
        <v>35</v>
      </c>
    </row>
    <row r="6" spans="1:55" s="38" customFormat="1" ht="15" customHeight="1" thickBot="1" x14ac:dyDescent="0.3">
      <c r="A6" s="37"/>
      <c r="B6" s="109"/>
      <c r="C6" s="105"/>
      <c r="D6" s="105" t="s">
        <v>6</v>
      </c>
      <c r="E6" s="105" t="s">
        <v>26</v>
      </c>
      <c r="F6" s="105" t="s">
        <v>7</v>
      </c>
      <c r="G6" s="105"/>
      <c r="H6" s="105" t="s">
        <v>6</v>
      </c>
      <c r="I6" s="105" t="s">
        <v>8</v>
      </c>
      <c r="J6" s="105" t="s">
        <v>9</v>
      </c>
      <c r="K6" s="117" t="s">
        <v>58</v>
      </c>
      <c r="L6" s="105" t="s">
        <v>10</v>
      </c>
      <c r="M6" s="105" t="s">
        <v>11</v>
      </c>
      <c r="N6" s="105"/>
      <c r="O6" s="105"/>
      <c r="P6" s="105"/>
      <c r="Q6" s="105"/>
      <c r="R6" s="4"/>
      <c r="S6" s="4"/>
      <c r="T6" s="4"/>
      <c r="U6" s="115"/>
      <c r="V6" s="93"/>
      <c r="W6" s="102" t="s">
        <v>46</v>
      </c>
      <c r="X6" s="101" t="s">
        <v>47</v>
      </c>
      <c r="Y6" s="101" t="s">
        <v>48</v>
      </c>
      <c r="Z6" s="101" t="s">
        <v>49</v>
      </c>
      <c r="AA6" s="101" t="s">
        <v>51</v>
      </c>
      <c r="AB6" s="123" t="s">
        <v>50</v>
      </c>
      <c r="AC6" s="96"/>
      <c r="AD6" s="79"/>
      <c r="AE6" s="80"/>
      <c r="AF6" s="80"/>
      <c r="AG6" s="80"/>
      <c r="AH6" s="80"/>
      <c r="AI6" s="84" t="s">
        <v>36</v>
      </c>
      <c r="AJ6" s="85"/>
      <c r="AK6" s="85"/>
      <c r="AL6" s="85"/>
      <c r="AM6" s="86" t="s">
        <v>37</v>
      </c>
      <c r="AN6" s="86"/>
      <c r="AO6" s="86"/>
      <c r="AP6" s="86"/>
      <c r="AQ6" s="87" t="s">
        <v>38</v>
      </c>
      <c r="AR6" s="87"/>
      <c r="AS6" s="87"/>
      <c r="AT6" s="87"/>
      <c r="AU6" s="87" t="s">
        <v>39</v>
      </c>
      <c r="AV6" s="87"/>
      <c r="AW6" s="87"/>
      <c r="AX6" s="88"/>
      <c r="AY6" s="73" t="s">
        <v>12</v>
      </c>
      <c r="AZ6" s="74"/>
      <c r="BA6" s="74"/>
      <c r="BB6" s="74"/>
      <c r="BC6" s="90"/>
    </row>
    <row r="7" spans="1:55" s="38" customFormat="1" ht="15" customHeight="1" x14ac:dyDescent="0.25">
      <c r="A7" s="37"/>
      <c r="B7" s="109"/>
      <c r="C7" s="105"/>
      <c r="D7" s="105"/>
      <c r="E7" s="105"/>
      <c r="F7" s="105"/>
      <c r="G7" s="105"/>
      <c r="H7" s="105"/>
      <c r="I7" s="105"/>
      <c r="J7" s="105"/>
      <c r="K7" s="118"/>
      <c r="L7" s="105"/>
      <c r="M7" s="105" t="s">
        <v>12</v>
      </c>
      <c r="N7" s="105"/>
      <c r="O7" s="105" t="s">
        <v>13</v>
      </c>
      <c r="P7" s="105"/>
      <c r="Q7" s="112" t="s">
        <v>24</v>
      </c>
      <c r="R7" s="3"/>
      <c r="S7" s="3"/>
      <c r="T7" s="3"/>
      <c r="U7" s="115"/>
      <c r="V7" s="93"/>
      <c r="W7" s="102"/>
      <c r="X7" s="101"/>
      <c r="Y7" s="101"/>
      <c r="Z7" s="101"/>
      <c r="AA7" s="101"/>
      <c r="AB7" s="123"/>
      <c r="AC7" s="96"/>
      <c r="AD7" s="75" t="s">
        <v>46</v>
      </c>
      <c r="AE7" s="75" t="s">
        <v>53</v>
      </c>
      <c r="AF7" s="75" t="s">
        <v>54</v>
      </c>
      <c r="AG7" s="75" t="s">
        <v>55</v>
      </c>
      <c r="AH7" s="75" t="s">
        <v>56</v>
      </c>
      <c r="AI7" s="100" t="s">
        <v>43</v>
      </c>
      <c r="AJ7" s="100"/>
      <c r="AK7" s="100" t="s">
        <v>42</v>
      </c>
      <c r="AL7" s="100"/>
      <c r="AM7" s="100" t="s">
        <v>43</v>
      </c>
      <c r="AN7" s="100"/>
      <c r="AO7" s="100" t="s">
        <v>42</v>
      </c>
      <c r="AP7" s="100"/>
      <c r="AQ7" s="100" t="s">
        <v>43</v>
      </c>
      <c r="AR7" s="100"/>
      <c r="AS7" s="100" t="s">
        <v>42</v>
      </c>
      <c r="AT7" s="100"/>
      <c r="AU7" s="100" t="s">
        <v>43</v>
      </c>
      <c r="AV7" s="100"/>
      <c r="AW7" s="100" t="s">
        <v>42</v>
      </c>
      <c r="AX7" s="100"/>
      <c r="AY7" s="101" t="s">
        <v>43</v>
      </c>
      <c r="AZ7" s="101"/>
      <c r="BA7" s="101" t="s">
        <v>42</v>
      </c>
      <c r="BB7" s="101"/>
      <c r="BC7" s="90"/>
    </row>
    <row r="8" spans="1:55" s="38" customFormat="1" ht="13.5" thickBot="1" x14ac:dyDescent="0.3">
      <c r="A8" s="37"/>
      <c r="B8" s="110"/>
      <c r="C8" s="106"/>
      <c r="D8" s="106"/>
      <c r="E8" s="106"/>
      <c r="F8" s="106"/>
      <c r="G8" s="106"/>
      <c r="H8" s="106"/>
      <c r="I8" s="106"/>
      <c r="J8" s="106"/>
      <c r="K8" s="119"/>
      <c r="L8" s="106"/>
      <c r="M8" s="39" t="s">
        <v>28</v>
      </c>
      <c r="N8" s="39" t="s">
        <v>29</v>
      </c>
      <c r="O8" s="39" t="s">
        <v>14</v>
      </c>
      <c r="P8" s="39" t="s">
        <v>15</v>
      </c>
      <c r="Q8" s="113"/>
      <c r="R8" s="2" t="s">
        <v>16</v>
      </c>
      <c r="S8" s="2" t="s">
        <v>17</v>
      </c>
      <c r="T8" s="5" t="s">
        <v>18</v>
      </c>
      <c r="U8" s="116"/>
      <c r="V8" s="94"/>
      <c r="W8" s="103"/>
      <c r="X8" s="104"/>
      <c r="Y8" s="104"/>
      <c r="Z8" s="104"/>
      <c r="AA8" s="104"/>
      <c r="AB8" s="124"/>
      <c r="AC8" s="97"/>
      <c r="AD8" s="76"/>
      <c r="AE8" s="76"/>
      <c r="AF8" s="76"/>
      <c r="AG8" s="76"/>
      <c r="AH8" s="76"/>
      <c r="AI8" s="40" t="s">
        <v>28</v>
      </c>
      <c r="AJ8" s="40" t="s">
        <v>29</v>
      </c>
      <c r="AK8" s="40" t="s">
        <v>40</v>
      </c>
      <c r="AL8" s="40" t="s">
        <v>41</v>
      </c>
      <c r="AM8" s="40" t="s">
        <v>28</v>
      </c>
      <c r="AN8" s="40" t="s">
        <v>29</v>
      </c>
      <c r="AO8" s="40" t="s">
        <v>40</v>
      </c>
      <c r="AP8" s="40" t="s">
        <v>41</v>
      </c>
      <c r="AQ8" s="40" t="s">
        <v>28</v>
      </c>
      <c r="AR8" s="40" t="s">
        <v>29</v>
      </c>
      <c r="AS8" s="40" t="s">
        <v>40</v>
      </c>
      <c r="AT8" s="40" t="s">
        <v>41</v>
      </c>
      <c r="AU8" s="40" t="s">
        <v>28</v>
      </c>
      <c r="AV8" s="40" t="s">
        <v>29</v>
      </c>
      <c r="AW8" s="40" t="s">
        <v>40</v>
      </c>
      <c r="AX8" s="40" t="s">
        <v>41</v>
      </c>
      <c r="AY8" s="40" t="s">
        <v>28</v>
      </c>
      <c r="AZ8" s="40" t="s">
        <v>29</v>
      </c>
      <c r="BA8" s="40" t="s">
        <v>40</v>
      </c>
      <c r="BB8" s="40" t="s">
        <v>41</v>
      </c>
      <c r="BC8" s="91"/>
    </row>
    <row r="9" spans="1:55" ht="127.5" customHeight="1" x14ac:dyDescent="0.2">
      <c r="A9" s="27"/>
      <c r="B9" s="41" t="s">
        <v>19</v>
      </c>
      <c r="C9" s="8" t="s">
        <v>65</v>
      </c>
      <c r="D9" s="9" t="s">
        <v>66</v>
      </c>
      <c r="E9" s="9" t="s">
        <v>67</v>
      </c>
      <c r="F9" s="10" t="s">
        <v>72</v>
      </c>
      <c r="G9" s="10" t="s">
        <v>68</v>
      </c>
      <c r="H9" s="11"/>
      <c r="I9" s="12" t="s">
        <v>20</v>
      </c>
      <c r="J9" s="10" t="s">
        <v>69</v>
      </c>
      <c r="K9" s="13" t="s">
        <v>29</v>
      </c>
      <c r="L9" s="42" t="s">
        <v>21</v>
      </c>
      <c r="M9" s="42"/>
      <c r="N9" s="43">
        <v>1</v>
      </c>
      <c r="O9" s="44" t="s">
        <v>30</v>
      </c>
      <c r="P9" s="42"/>
      <c r="Q9" s="45"/>
      <c r="R9" s="46" t="s">
        <v>22</v>
      </c>
      <c r="S9" s="46" t="s">
        <v>22</v>
      </c>
      <c r="T9" s="46" t="s">
        <v>22</v>
      </c>
      <c r="U9" s="46">
        <v>1.1000000000000001</v>
      </c>
      <c r="V9" s="47" t="s">
        <v>61</v>
      </c>
      <c r="W9" s="48"/>
      <c r="X9" s="48"/>
      <c r="Y9" s="48"/>
      <c r="Z9" s="48"/>
      <c r="AA9" s="48"/>
      <c r="AB9" s="48"/>
      <c r="AC9" s="49" t="s">
        <v>64</v>
      </c>
      <c r="AD9" s="48"/>
      <c r="AE9" s="48"/>
      <c r="AF9" s="48"/>
      <c r="AG9" s="48"/>
      <c r="AH9" s="48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1"/>
    </row>
    <row r="10" spans="1:55" ht="76.5" x14ac:dyDescent="0.2">
      <c r="B10" s="41" t="s">
        <v>23</v>
      </c>
      <c r="C10" s="9" t="s">
        <v>73</v>
      </c>
      <c r="D10" s="9" t="s">
        <v>70</v>
      </c>
      <c r="E10" s="9" t="s">
        <v>71</v>
      </c>
      <c r="F10" s="10" t="s">
        <v>72</v>
      </c>
      <c r="G10" s="10" t="s">
        <v>68</v>
      </c>
      <c r="H10" s="11"/>
      <c r="I10" s="12" t="s">
        <v>20</v>
      </c>
      <c r="J10" s="10" t="s">
        <v>69</v>
      </c>
      <c r="K10" s="13" t="s">
        <v>29</v>
      </c>
      <c r="L10" s="52" t="s">
        <v>21</v>
      </c>
      <c r="M10" s="52"/>
      <c r="N10" s="53">
        <v>100</v>
      </c>
      <c r="O10" s="49" t="s">
        <v>30</v>
      </c>
      <c r="P10" s="53"/>
      <c r="Q10" s="54"/>
      <c r="R10" s="55"/>
      <c r="S10" s="55"/>
      <c r="T10" s="55"/>
      <c r="U10" s="55">
        <v>1.1000000000000001</v>
      </c>
      <c r="V10" s="49" t="s">
        <v>61</v>
      </c>
      <c r="W10" s="53"/>
      <c r="X10" s="53"/>
      <c r="Y10" s="53"/>
      <c r="Z10" s="53"/>
      <c r="AA10" s="53"/>
      <c r="AB10" s="53"/>
      <c r="AC10" s="49" t="s">
        <v>64</v>
      </c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6"/>
    </row>
    <row r="11" spans="1:55" ht="63.75" x14ac:dyDescent="0.2">
      <c r="B11" s="57" t="s">
        <v>31</v>
      </c>
      <c r="C11" s="8" t="s">
        <v>74</v>
      </c>
      <c r="D11" s="9" t="s">
        <v>75</v>
      </c>
      <c r="E11" s="9" t="s">
        <v>76</v>
      </c>
      <c r="F11" s="10" t="s">
        <v>77</v>
      </c>
      <c r="G11" s="14" t="s">
        <v>78</v>
      </c>
      <c r="H11" s="11"/>
      <c r="I11" s="9" t="s">
        <v>20</v>
      </c>
      <c r="J11" s="10" t="s">
        <v>79</v>
      </c>
      <c r="K11" s="9" t="s">
        <v>29</v>
      </c>
      <c r="L11" s="52" t="s">
        <v>25</v>
      </c>
      <c r="M11" s="52">
        <v>9</v>
      </c>
      <c r="N11" s="58">
        <v>1</v>
      </c>
      <c r="O11" s="49" t="s">
        <v>30</v>
      </c>
      <c r="P11" s="53"/>
      <c r="Q11" s="54"/>
      <c r="R11" s="55"/>
      <c r="S11" s="55"/>
      <c r="T11" s="55"/>
      <c r="U11" s="55">
        <v>1.1000000000000001</v>
      </c>
      <c r="V11" s="49" t="s">
        <v>61</v>
      </c>
      <c r="W11" s="53"/>
      <c r="X11" s="53"/>
      <c r="Y11" s="53"/>
      <c r="Z11" s="53"/>
      <c r="AA11" s="53"/>
      <c r="AB11" s="53"/>
      <c r="AC11" s="49" t="s">
        <v>64</v>
      </c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8"/>
      <c r="AO11" s="53"/>
      <c r="AP11" s="58"/>
      <c r="AQ11" s="53"/>
      <c r="AR11" s="58"/>
      <c r="AS11" s="53"/>
      <c r="AT11" s="58"/>
      <c r="AU11" s="53"/>
      <c r="AV11" s="58"/>
      <c r="AW11" s="53"/>
      <c r="AX11" s="58"/>
      <c r="AY11" s="53"/>
      <c r="AZ11" s="58"/>
      <c r="BA11" s="53"/>
      <c r="BB11" s="58"/>
      <c r="BC11" s="56"/>
    </row>
    <row r="12" spans="1:55" ht="51" x14ac:dyDescent="0.2">
      <c r="B12" s="57"/>
      <c r="C12" s="8" t="s">
        <v>80</v>
      </c>
      <c r="D12" s="9" t="s">
        <v>81</v>
      </c>
      <c r="E12" s="9" t="s">
        <v>82</v>
      </c>
      <c r="F12" s="10" t="s">
        <v>83</v>
      </c>
      <c r="G12" s="9" t="s">
        <v>84</v>
      </c>
      <c r="H12" s="9"/>
      <c r="I12" s="9" t="s">
        <v>20</v>
      </c>
      <c r="J12" s="10" t="s">
        <v>79</v>
      </c>
      <c r="K12" s="9" t="s">
        <v>29</v>
      </c>
      <c r="L12" s="52" t="s">
        <v>21</v>
      </c>
      <c r="M12" s="52">
        <v>1</v>
      </c>
      <c r="N12" s="58">
        <v>1</v>
      </c>
      <c r="O12" s="49" t="s">
        <v>30</v>
      </c>
      <c r="P12" s="53"/>
      <c r="Q12" s="54"/>
      <c r="R12" s="55"/>
      <c r="S12" s="55"/>
      <c r="T12" s="55"/>
      <c r="U12" s="55" t="s">
        <v>62</v>
      </c>
      <c r="V12" s="49" t="s">
        <v>61</v>
      </c>
      <c r="W12" s="53"/>
      <c r="X12" s="53"/>
      <c r="Y12" s="53"/>
      <c r="Z12" s="53"/>
      <c r="AA12" s="53"/>
      <c r="AB12" s="53"/>
      <c r="AC12" s="49" t="s">
        <v>64</v>
      </c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8"/>
      <c r="AW12" s="53"/>
      <c r="AX12" s="58"/>
      <c r="AY12" s="53"/>
      <c r="AZ12" s="58"/>
      <c r="BA12" s="53"/>
      <c r="BB12" s="58"/>
      <c r="BC12" s="56"/>
    </row>
    <row r="13" spans="1:55" ht="63.75" x14ac:dyDescent="0.2">
      <c r="B13" s="57"/>
      <c r="C13" s="8" t="s">
        <v>85</v>
      </c>
      <c r="D13" s="9" t="s">
        <v>86</v>
      </c>
      <c r="E13" s="9" t="s">
        <v>87</v>
      </c>
      <c r="F13" s="10" t="s">
        <v>88</v>
      </c>
      <c r="G13" s="9" t="s">
        <v>89</v>
      </c>
      <c r="H13" s="14"/>
      <c r="I13" s="9" t="s">
        <v>20</v>
      </c>
      <c r="J13" s="10" t="s">
        <v>90</v>
      </c>
      <c r="K13" s="9" t="s">
        <v>29</v>
      </c>
      <c r="L13" s="52" t="s">
        <v>21</v>
      </c>
      <c r="M13" s="52">
        <v>3</v>
      </c>
      <c r="N13" s="58">
        <v>1</v>
      </c>
      <c r="O13" s="49" t="s">
        <v>30</v>
      </c>
      <c r="P13" s="53"/>
      <c r="Q13" s="54"/>
      <c r="R13" s="55"/>
      <c r="S13" s="55"/>
      <c r="T13" s="55"/>
      <c r="U13" s="55">
        <v>1.2</v>
      </c>
      <c r="V13" s="49" t="s">
        <v>61</v>
      </c>
      <c r="W13" s="53"/>
      <c r="X13" s="53"/>
      <c r="Y13" s="53"/>
      <c r="Z13" s="53"/>
      <c r="AA13" s="53"/>
      <c r="AB13" s="53"/>
      <c r="AC13" s="49" t="s">
        <v>64</v>
      </c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8"/>
      <c r="AO13" s="53"/>
      <c r="AP13" s="58"/>
      <c r="AQ13" s="53"/>
      <c r="AR13" s="58"/>
      <c r="AS13" s="53"/>
      <c r="AT13" s="58"/>
      <c r="AU13" s="53"/>
      <c r="AV13" s="58"/>
      <c r="AW13" s="53"/>
      <c r="AX13" s="58"/>
      <c r="AY13" s="53"/>
      <c r="AZ13" s="58"/>
      <c r="BA13" s="53"/>
      <c r="BB13" s="53"/>
      <c r="BC13" s="56"/>
    </row>
    <row r="14" spans="1:55" ht="38.25" x14ac:dyDescent="0.2">
      <c r="B14" s="57" t="s">
        <v>31</v>
      </c>
      <c r="C14" s="15" t="s">
        <v>74</v>
      </c>
      <c r="D14" s="10"/>
      <c r="E14" s="10"/>
      <c r="F14" s="10"/>
      <c r="G14" s="10"/>
      <c r="H14" s="9"/>
      <c r="I14" s="10"/>
      <c r="J14" s="10"/>
      <c r="K14" s="10"/>
      <c r="L14" s="52" t="s">
        <v>21</v>
      </c>
      <c r="M14" s="52">
        <v>8</v>
      </c>
      <c r="N14" s="58">
        <v>1</v>
      </c>
      <c r="O14" s="49" t="s">
        <v>30</v>
      </c>
      <c r="P14" s="53"/>
      <c r="Q14" s="54"/>
      <c r="R14" s="55"/>
      <c r="S14" s="55"/>
      <c r="T14" s="55"/>
      <c r="U14" s="55">
        <v>1.3</v>
      </c>
      <c r="V14" s="49" t="s">
        <v>61</v>
      </c>
      <c r="W14" s="53"/>
      <c r="X14" s="53"/>
      <c r="Y14" s="53"/>
      <c r="Z14" s="53"/>
      <c r="AA14" s="53"/>
      <c r="AB14" s="53"/>
      <c r="AC14" s="49"/>
      <c r="AD14" s="53"/>
      <c r="AE14" s="53"/>
      <c r="AF14" s="53"/>
      <c r="AG14" s="53"/>
      <c r="AH14" s="53"/>
      <c r="AI14" s="53"/>
      <c r="AJ14" s="58"/>
      <c r="AK14" s="53"/>
      <c r="AL14" s="58"/>
      <c r="AM14" s="53"/>
      <c r="AN14" s="58"/>
      <c r="AO14" s="53"/>
      <c r="AP14" s="58"/>
      <c r="AQ14" s="53"/>
      <c r="AR14" s="58"/>
      <c r="AS14" s="53"/>
      <c r="AT14" s="58"/>
      <c r="AU14" s="53"/>
      <c r="AV14" s="58"/>
      <c r="AW14" s="53"/>
      <c r="AX14" s="58"/>
      <c r="AY14" s="53"/>
      <c r="AZ14" s="58"/>
      <c r="BA14" s="53"/>
      <c r="BB14" s="58"/>
      <c r="BC14" s="56"/>
    </row>
    <row r="15" spans="1:55" ht="63.75" x14ac:dyDescent="0.2">
      <c r="B15" s="41" t="s">
        <v>59</v>
      </c>
      <c r="C15" s="16" t="s">
        <v>91</v>
      </c>
      <c r="D15" s="49" t="s">
        <v>110</v>
      </c>
      <c r="E15" s="49" t="s">
        <v>92</v>
      </c>
      <c r="F15" s="49" t="s">
        <v>142</v>
      </c>
      <c r="G15" s="49" t="s">
        <v>117</v>
      </c>
      <c r="H15" s="59" t="s">
        <v>121</v>
      </c>
      <c r="I15" s="60">
        <v>100</v>
      </c>
      <c r="J15" s="49" t="s">
        <v>124</v>
      </c>
      <c r="K15" s="61" t="s">
        <v>21</v>
      </c>
      <c r="L15" s="61" t="s">
        <v>21</v>
      </c>
      <c r="M15" s="62">
        <v>2</v>
      </c>
      <c r="N15" s="49">
        <v>100</v>
      </c>
      <c r="O15" s="49" t="s">
        <v>30</v>
      </c>
      <c r="P15" s="53"/>
      <c r="Q15" s="54"/>
      <c r="R15" s="55"/>
      <c r="S15" s="55"/>
      <c r="T15" s="55"/>
      <c r="U15" s="55">
        <v>1.4</v>
      </c>
      <c r="V15" s="49" t="s">
        <v>125</v>
      </c>
      <c r="W15" s="49">
        <v>3361</v>
      </c>
      <c r="X15" s="49">
        <v>3361</v>
      </c>
      <c r="Y15" s="49">
        <v>3361</v>
      </c>
      <c r="Z15" s="49">
        <v>3361</v>
      </c>
      <c r="AA15" s="49">
        <v>0</v>
      </c>
      <c r="AB15" s="49">
        <v>3361</v>
      </c>
      <c r="AC15" s="49" t="s">
        <v>126</v>
      </c>
      <c r="AD15" s="63">
        <v>598000</v>
      </c>
      <c r="AE15" s="49">
        <v>0</v>
      </c>
      <c r="AF15" s="49">
        <v>0</v>
      </c>
      <c r="AG15" s="49">
        <v>598000</v>
      </c>
      <c r="AH15" s="49">
        <v>0</v>
      </c>
      <c r="AI15" s="49">
        <v>1</v>
      </c>
      <c r="AJ15" s="49">
        <v>25</v>
      </c>
      <c r="AK15" s="49">
        <v>1</v>
      </c>
      <c r="AL15" s="49">
        <v>25</v>
      </c>
      <c r="AM15" s="49">
        <v>1</v>
      </c>
      <c r="AN15" s="49">
        <v>25</v>
      </c>
      <c r="AO15" s="49">
        <v>1</v>
      </c>
      <c r="AP15" s="49">
        <v>25</v>
      </c>
      <c r="AQ15" s="49">
        <v>1</v>
      </c>
      <c r="AR15" s="49">
        <v>25</v>
      </c>
      <c r="AS15" s="49">
        <v>1</v>
      </c>
      <c r="AT15" s="49">
        <v>25</v>
      </c>
      <c r="AU15" s="49">
        <v>1</v>
      </c>
      <c r="AV15" s="49">
        <v>25</v>
      </c>
      <c r="AW15" s="49">
        <v>1</v>
      </c>
      <c r="AX15" s="49">
        <v>25</v>
      </c>
      <c r="AY15" s="49">
        <f t="shared" ref="AY15:AZ18" si="0">+M15</f>
        <v>2</v>
      </c>
      <c r="AZ15" s="49">
        <f t="shared" si="0"/>
        <v>100</v>
      </c>
      <c r="BA15" s="49">
        <v>100</v>
      </c>
      <c r="BB15" s="49">
        <v>100</v>
      </c>
      <c r="BC15" s="64" t="s">
        <v>127</v>
      </c>
    </row>
    <row r="16" spans="1:55" ht="63.75" x14ac:dyDescent="0.2">
      <c r="B16" s="41" t="s">
        <v>60</v>
      </c>
      <c r="C16" s="17" t="s">
        <v>107</v>
      </c>
      <c r="D16" s="49" t="s">
        <v>110</v>
      </c>
      <c r="E16" s="49" t="s">
        <v>92</v>
      </c>
      <c r="F16" s="49" t="s">
        <v>142</v>
      </c>
      <c r="G16" s="49" t="s">
        <v>117</v>
      </c>
      <c r="H16" s="59" t="s">
        <v>121</v>
      </c>
      <c r="I16" s="60">
        <v>100</v>
      </c>
      <c r="J16" s="49" t="s">
        <v>124</v>
      </c>
      <c r="K16" s="61" t="s">
        <v>21</v>
      </c>
      <c r="L16" s="61" t="s">
        <v>21</v>
      </c>
      <c r="M16" s="62">
        <v>2</v>
      </c>
      <c r="N16" s="49">
        <v>100</v>
      </c>
      <c r="O16" s="49">
        <v>10</v>
      </c>
      <c r="P16" s="53">
        <v>2017</v>
      </c>
      <c r="Q16" s="54">
        <v>2018</v>
      </c>
      <c r="R16" s="55"/>
      <c r="S16" s="55"/>
      <c r="T16" s="55"/>
      <c r="U16" s="55">
        <v>1.6</v>
      </c>
      <c r="V16" s="49" t="s">
        <v>125</v>
      </c>
      <c r="W16" s="49">
        <v>3361</v>
      </c>
      <c r="X16" s="49">
        <v>3361</v>
      </c>
      <c r="Y16" s="49">
        <v>3361</v>
      </c>
      <c r="Z16" s="49">
        <v>3361</v>
      </c>
      <c r="AA16" s="49">
        <v>0</v>
      </c>
      <c r="AB16" s="49">
        <v>3361</v>
      </c>
      <c r="AC16" s="49" t="s">
        <v>126</v>
      </c>
      <c r="AD16" s="63">
        <v>598000</v>
      </c>
      <c r="AE16" s="49">
        <v>0</v>
      </c>
      <c r="AF16" s="49">
        <v>0</v>
      </c>
      <c r="AG16" s="49">
        <v>598000</v>
      </c>
      <c r="AH16" s="49">
        <v>0</v>
      </c>
      <c r="AI16" s="49">
        <v>1</v>
      </c>
      <c r="AJ16" s="49">
        <v>25</v>
      </c>
      <c r="AK16" s="49">
        <v>1</v>
      </c>
      <c r="AL16" s="49">
        <v>25</v>
      </c>
      <c r="AM16" s="49">
        <v>1</v>
      </c>
      <c r="AN16" s="49">
        <v>25</v>
      </c>
      <c r="AO16" s="49">
        <v>1</v>
      </c>
      <c r="AP16" s="49">
        <v>25</v>
      </c>
      <c r="AQ16" s="49">
        <v>1</v>
      </c>
      <c r="AR16" s="49">
        <v>25</v>
      </c>
      <c r="AS16" s="49">
        <v>1</v>
      </c>
      <c r="AT16" s="49">
        <v>25</v>
      </c>
      <c r="AU16" s="49">
        <v>1</v>
      </c>
      <c r="AV16" s="49">
        <v>25</v>
      </c>
      <c r="AW16" s="49">
        <v>1</v>
      </c>
      <c r="AX16" s="49">
        <v>25</v>
      </c>
      <c r="AY16" s="49">
        <f t="shared" si="0"/>
        <v>2</v>
      </c>
      <c r="AZ16" s="49">
        <f t="shared" si="0"/>
        <v>100</v>
      </c>
      <c r="BA16" s="49">
        <v>100</v>
      </c>
      <c r="BB16" s="49">
        <v>100</v>
      </c>
      <c r="BC16" s="64" t="s">
        <v>127</v>
      </c>
    </row>
    <row r="17" spans="2:55" ht="89.25" x14ac:dyDescent="0.2">
      <c r="B17" s="41" t="s">
        <v>60</v>
      </c>
      <c r="C17" s="18" t="s">
        <v>93</v>
      </c>
      <c r="D17" s="59" t="s">
        <v>111</v>
      </c>
      <c r="E17" s="59" t="s">
        <v>112</v>
      </c>
      <c r="F17" s="49" t="s">
        <v>143</v>
      </c>
      <c r="G17" s="59" t="s">
        <v>94</v>
      </c>
      <c r="H17" s="59" t="s">
        <v>122</v>
      </c>
      <c r="I17" s="59" t="s">
        <v>20</v>
      </c>
      <c r="J17" s="49" t="s">
        <v>79</v>
      </c>
      <c r="K17" s="61" t="s">
        <v>21</v>
      </c>
      <c r="L17" s="61" t="s">
        <v>21</v>
      </c>
      <c r="M17" s="62">
        <v>5</v>
      </c>
      <c r="N17" s="49">
        <v>100</v>
      </c>
      <c r="O17" s="49" t="s">
        <v>30</v>
      </c>
      <c r="P17" s="53"/>
      <c r="Q17" s="54"/>
      <c r="R17" s="55"/>
      <c r="S17" s="55"/>
      <c r="T17" s="55"/>
      <c r="U17" s="55">
        <v>1.7</v>
      </c>
      <c r="V17" s="49" t="s">
        <v>128</v>
      </c>
      <c r="W17" s="49" t="s">
        <v>129</v>
      </c>
      <c r="X17" s="49" t="s">
        <v>129</v>
      </c>
      <c r="Y17" s="49" t="s">
        <v>129</v>
      </c>
      <c r="Z17" s="49" t="s">
        <v>129</v>
      </c>
      <c r="AA17" s="49" t="s">
        <v>129</v>
      </c>
      <c r="AB17" s="49" t="s">
        <v>129</v>
      </c>
      <c r="AC17" s="49" t="s">
        <v>130</v>
      </c>
      <c r="AD17" s="49" t="s">
        <v>129</v>
      </c>
      <c r="AE17" s="49" t="s">
        <v>129</v>
      </c>
      <c r="AF17" s="49" t="s">
        <v>129</v>
      </c>
      <c r="AG17" s="49" t="s">
        <v>129</v>
      </c>
      <c r="AH17" s="49" t="s">
        <v>129</v>
      </c>
      <c r="AI17" s="49">
        <v>1</v>
      </c>
      <c r="AJ17" s="49">
        <v>20</v>
      </c>
      <c r="AK17" s="49">
        <v>1</v>
      </c>
      <c r="AL17" s="49">
        <v>100</v>
      </c>
      <c r="AM17" s="49">
        <v>1</v>
      </c>
      <c r="AN17" s="49">
        <v>20</v>
      </c>
      <c r="AO17" s="49">
        <v>1</v>
      </c>
      <c r="AP17" s="49">
        <v>100</v>
      </c>
      <c r="AQ17" s="49">
        <v>1</v>
      </c>
      <c r="AR17" s="49">
        <v>20</v>
      </c>
      <c r="AS17" s="49">
        <v>1</v>
      </c>
      <c r="AT17" s="49">
        <v>200</v>
      </c>
      <c r="AU17" s="49">
        <v>2</v>
      </c>
      <c r="AV17" s="49">
        <v>40</v>
      </c>
      <c r="AW17" s="49">
        <v>1</v>
      </c>
      <c r="AX17" s="49">
        <v>50</v>
      </c>
      <c r="AY17" s="49">
        <f t="shared" si="0"/>
        <v>5</v>
      </c>
      <c r="AZ17" s="49">
        <f t="shared" si="0"/>
        <v>100</v>
      </c>
      <c r="BA17" s="49">
        <v>4</v>
      </c>
      <c r="BB17" s="49">
        <v>80</v>
      </c>
      <c r="BC17" s="64" t="s">
        <v>131</v>
      </c>
    </row>
    <row r="18" spans="2:55" ht="76.5" x14ac:dyDescent="0.2">
      <c r="B18" s="41" t="s">
        <v>60</v>
      </c>
      <c r="C18" s="18" t="s">
        <v>95</v>
      </c>
      <c r="D18" s="59" t="s">
        <v>96</v>
      </c>
      <c r="E18" s="59" t="s">
        <v>97</v>
      </c>
      <c r="F18" s="49" t="s">
        <v>144</v>
      </c>
      <c r="G18" s="59" t="s">
        <v>118</v>
      </c>
      <c r="H18" s="59"/>
      <c r="I18" s="59" t="s">
        <v>20</v>
      </c>
      <c r="J18" s="49" t="s">
        <v>79</v>
      </c>
      <c r="K18" s="61" t="s">
        <v>21</v>
      </c>
      <c r="L18" s="61" t="s">
        <v>21</v>
      </c>
      <c r="M18" s="62">
        <v>12</v>
      </c>
      <c r="N18" s="49">
        <v>100</v>
      </c>
      <c r="O18" s="49" t="s">
        <v>30</v>
      </c>
      <c r="P18" s="53"/>
      <c r="Q18" s="54"/>
      <c r="R18" s="55"/>
      <c r="S18" s="55"/>
      <c r="T18" s="55"/>
      <c r="U18" s="55"/>
      <c r="V18" s="49" t="s">
        <v>132</v>
      </c>
      <c r="W18" s="49">
        <v>2852</v>
      </c>
      <c r="X18" s="49">
        <v>2852</v>
      </c>
      <c r="Y18" s="49">
        <v>2852</v>
      </c>
      <c r="Z18" s="49">
        <v>2852</v>
      </c>
      <c r="AA18" s="49">
        <v>0</v>
      </c>
      <c r="AB18" s="49">
        <v>2852</v>
      </c>
      <c r="AC18" s="49" t="s">
        <v>133</v>
      </c>
      <c r="AD18" s="49">
        <v>1200</v>
      </c>
      <c r="AE18" s="49">
        <v>0</v>
      </c>
      <c r="AF18" s="49">
        <v>0</v>
      </c>
      <c r="AG18" s="49">
        <v>1200</v>
      </c>
      <c r="AH18" s="49">
        <v>0</v>
      </c>
      <c r="AI18" s="49">
        <v>0</v>
      </c>
      <c r="AJ18" s="49">
        <v>0</v>
      </c>
      <c r="AK18" s="49">
        <v>0</v>
      </c>
      <c r="AL18" s="49">
        <v>0</v>
      </c>
      <c r="AM18" s="49">
        <v>3</v>
      </c>
      <c r="AN18" s="49">
        <v>25</v>
      </c>
      <c r="AO18" s="49">
        <v>3</v>
      </c>
      <c r="AP18" s="49">
        <v>100</v>
      </c>
      <c r="AQ18" s="49">
        <v>0</v>
      </c>
      <c r="AR18" s="49">
        <v>0</v>
      </c>
      <c r="AS18" s="49">
        <v>0</v>
      </c>
      <c r="AT18" s="49">
        <v>0</v>
      </c>
      <c r="AU18" s="49">
        <v>0</v>
      </c>
      <c r="AV18" s="49">
        <v>0</v>
      </c>
      <c r="AW18" s="49">
        <v>0</v>
      </c>
      <c r="AX18" s="49">
        <v>0</v>
      </c>
      <c r="AY18" s="49">
        <v>12</v>
      </c>
      <c r="AZ18" s="49">
        <f t="shared" si="0"/>
        <v>100</v>
      </c>
      <c r="BA18" s="49">
        <v>3</v>
      </c>
      <c r="BB18" s="49">
        <v>25</v>
      </c>
      <c r="BC18" s="64" t="s">
        <v>134</v>
      </c>
    </row>
    <row r="19" spans="2:55" ht="63.75" x14ac:dyDescent="0.2">
      <c r="B19" s="41" t="s">
        <v>59</v>
      </c>
      <c r="C19" s="19" t="s">
        <v>98</v>
      </c>
      <c r="D19" s="59" t="s">
        <v>109</v>
      </c>
      <c r="E19" s="59" t="s">
        <v>113</v>
      </c>
      <c r="F19" s="49" t="s">
        <v>145</v>
      </c>
      <c r="G19" s="59" t="s">
        <v>117</v>
      </c>
      <c r="H19" s="59" t="s">
        <v>123</v>
      </c>
      <c r="I19" s="59" t="s">
        <v>20</v>
      </c>
      <c r="J19" s="49" t="s">
        <v>79</v>
      </c>
      <c r="K19" s="61" t="s">
        <v>21</v>
      </c>
      <c r="L19" s="61" t="s">
        <v>21</v>
      </c>
      <c r="M19" s="62">
        <v>1</v>
      </c>
      <c r="N19" s="49">
        <v>100</v>
      </c>
      <c r="O19" s="49" t="s">
        <v>30</v>
      </c>
      <c r="P19" s="53"/>
      <c r="Q19" s="54"/>
      <c r="R19" s="55"/>
      <c r="S19" s="55"/>
      <c r="T19" s="55"/>
      <c r="U19" s="55"/>
      <c r="V19" s="49" t="s">
        <v>135</v>
      </c>
      <c r="W19" s="49">
        <v>17810</v>
      </c>
      <c r="X19" s="49">
        <v>17810</v>
      </c>
      <c r="Y19" s="49">
        <v>17810</v>
      </c>
      <c r="Z19" s="49">
        <v>17810</v>
      </c>
      <c r="AA19" s="49">
        <v>0</v>
      </c>
      <c r="AB19" s="49">
        <v>17810</v>
      </c>
      <c r="AC19" s="49" t="s">
        <v>126</v>
      </c>
      <c r="AD19" s="49">
        <v>0</v>
      </c>
      <c r="AE19" s="49">
        <v>0</v>
      </c>
      <c r="AF19" s="49">
        <v>0</v>
      </c>
      <c r="AG19" s="49">
        <v>0</v>
      </c>
      <c r="AH19" s="49">
        <v>0</v>
      </c>
      <c r="AI19" s="49">
        <v>1</v>
      </c>
      <c r="AJ19" s="49">
        <v>25</v>
      </c>
      <c r="AK19" s="49">
        <v>1</v>
      </c>
      <c r="AL19" s="49">
        <v>100</v>
      </c>
      <c r="AM19" s="49">
        <v>1</v>
      </c>
      <c r="AN19" s="49">
        <v>25</v>
      </c>
      <c r="AO19" s="49">
        <v>1</v>
      </c>
      <c r="AP19" s="49">
        <v>100</v>
      </c>
      <c r="AQ19" s="49">
        <v>1</v>
      </c>
      <c r="AR19" s="49">
        <v>25</v>
      </c>
      <c r="AS19" s="49">
        <v>1</v>
      </c>
      <c r="AT19" s="49">
        <v>100</v>
      </c>
      <c r="AU19" s="49">
        <v>1</v>
      </c>
      <c r="AV19" s="49">
        <v>25</v>
      </c>
      <c r="AW19" s="49">
        <v>1</v>
      </c>
      <c r="AX19" s="49">
        <v>100</v>
      </c>
      <c r="AY19" s="49">
        <f>+M19</f>
        <v>1</v>
      </c>
      <c r="AZ19" s="49">
        <f>+N19</f>
        <v>100</v>
      </c>
      <c r="BA19" s="49">
        <v>100</v>
      </c>
      <c r="BB19" s="49">
        <v>100</v>
      </c>
      <c r="BC19" s="64"/>
    </row>
    <row r="20" spans="2:55" ht="63.75" x14ac:dyDescent="0.2">
      <c r="B20" s="41" t="s">
        <v>60</v>
      </c>
      <c r="C20" s="9" t="s">
        <v>99</v>
      </c>
      <c r="D20" s="59" t="s">
        <v>109</v>
      </c>
      <c r="E20" s="59" t="s">
        <v>113</v>
      </c>
      <c r="F20" s="49" t="s">
        <v>145</v>
      </c>
      <c r="G20" s="59" t="s">
        <v>117</v>
      </c>
      <c r="H20" s="59"/>
      <c r="I20" s="59" t="s">
        <v>20</v>
      </c>
      <c r="J20" s="49" t="s">
        <v>79</v>
      </c>
      <c r="K20" s="61" t="s">
        <v>21</v>
      </c>
      <c r="L20" s="61" t="s">
        <v>21</v>
      </c>
      <c r="M20" s="62">
        <v>0</v>
      </c>
      <c r="N20" s="49">
        <v>0</v>
      </c>
      <c r="O20" s="49"/>
      <c r="P20" s="53"/>
      <c r="Q20" s="54"/>
      <c r="R20" s="55"/>
      <c r="S20" s="55"/>
      <c r="T20" s="55"/>
      <c r="U20" s="55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>
        <f>+M20</f>
        <v>0</v>
      </c>
      <c r="AZ20" s="49">
        <f>+N20</f>
        <v>0</v>
      </c>
      <c r="BA20" s="49"/>
      <c r="BB20" s="49"/>
      <c r="BC20" s="64" t="s">
        <v>136</v>
      </c>
    </row>
    <row r="21" spans="2:55" ht="68.25" customHeight="1" x14ac:dyDescent="0.2">
      <c r="B21" s="41" t="s">
        <v>31</v>
      </c>
      <c r="C21" s="15" t="s">
        <v>80</v>
      </c>
      <c r="D21" s="59"/>
      <c r="E21" s="59"/>
      <c r="F21" s="49"/>
      <c r="G21" s="59"/>
      <c r="H21" s="59"/>
      <c r="I21" s="59"/>
      <c r="J21" s="49"/>
      <c r="K21" s="61"/>
      <c r="L21" s="61"/>
      <c r="M21" s="62"/>
      <c r="N21" s="49"/>
      <c r="O21" s="49"/>
      <c r="P21" s="53"/>
      <c r="Q21" s="54"/>
      <c r="R21" s="55"/>
      <c r="S21" s="55"/>
      <c r="T21" s="55"/>
      <c r="U21" s="55">
        <v>1.1000000000000001</v>
      </c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64"/>
    </row>
    <row r="22" spans="2:55" ht="63.75" x14ac:dyDescent="0.2">
      <c r="B22" s="41" t="s">
        <v>59</v>
      </c>
      <c r="C22" s="20" t="s">
        <v>100</v>
      </c>
      <c r="D22" s="59" t="s">
        <v>101</v>
      </c>
      <c r="E22" s="59" t="s">
        <v>114</v>
      </c>
      <c r="F22" s="49" t="s">
        <v>146</v>
      </c>
      <c r="G22" s="59" t="s">
        <v>119</v>
      </c>
      <c r="H22" s="59"/>
      <c r="I22" s="59" t="s">
        <v>20</v>
      </c>
      <c r="J22" s="49" t="s">
        <v>79</v>
      </c>
      <c r="K22" s="61" t="s">
        <v>21</v>
      </c>
      <c r="L22" s="61" t="s">
        <v>21</v>
      </c>
      <c r="M22" s="62">
        <v>2200</v>
      </c>
      <c r="N22" s="49">
        <v>100</v>
      </c>
      <c r="O22" s="49" t="s">
        <v>30</v>
      </c>
      <c r="P22" s="53"/>
      <c r="Q22" s="54"/>
      <c r="R22" s="55"/>
      <c r="S22" s="55"/>
      <c r="T22" s="55"/>
      <c r="U22" s="55"/>
      <c r="V22" s="49" t="s">
        <v>137</v>
      </c>
      <c r="W22" s="49">
        <v>46454</v>
      </c>
      <c r="X22" s="49">
        <v>46454</v>
      </c>
      <c r="Y22" s="49">
        <v>46454</v>
      </c>
      <c r="Z22" s="49">
        <v>46454</v>
      </c>
      <c r="AA22" s="49">
        <v>0</v>
      </c>
      <c r="AB22" s="49">
        <v>46454</v>
      </c>
      <c r="AC22" s="49" t="s">
        <v>126</v>
      </c>
      <c r="AD22" s="49">
        <v>0</v>
      </c>
      <c r="AE22" s="49">
        <v>0</v>
      </c>
      <c r="AF22" s="49">
        <v>0</v>
      </c>
      <c r="AG22" s="49">
        <v>0</v>
      </c>
      <c r="AH22" s="49">
        <v>0</v>
      </c>
      <c r="AI22" s="49">
        <v>550</v>
      </c>
      <c r="AJ22" s="49">
        <v>25</v>
      </c>
      <c r="AK22" s="49">
        <v>550</v>
      </c>
      <c r="AL22" s="49">
        <v>100</v>
      </c>
      <c r="AM22" s="49">
        <v>550</v>
      </c>
      <c r="AN22" s="49">
        <v>25</v>
      </c>
      <c r="AO22" s="49">
        <v>550</v>
      </c>
      <c r="AP22" s="49">
        <v>100</v>
      </c>
      <c r="AQ22" s="49">
        <v>550</v>
      </c>
      <c r="AR22" s="49">
        <v>25</v>
      </c>
      <c r="AS22" s="49">
        <v>550</v>
      </c>
      <c r="AT22" s="49">
        <v>100</v>
      </c>
      <c r="AU22" s="49">
        <v>550</v>
      </c>
      <c r="AV22" s="49">
        <v>25</v>
      </c>
      <c r="AW22" s="49">
        <v>550</v>
      </c>
      <c r="AX22" s="49">
        <v>100</v>
      </c>
      <c r="AY22" s="49">
        <v>2200</v>
      </c>
      <c r="AZ22" s="49">
        <v>100</v>
      </c>
      <c r="BA22" s="49">
        <f>+AU22+AQ22+AM22++AI22</f>
        <v>2200</v>
      </c>
      <c r="BB22" s="49">
        <v>100</v>
      </c>
      <c r="BC22" s="64" t="s">
        <v>138</v>
      </c>
    </row>
    <row r="23" spans="2:55" ht="63.75" x14ac:dyDescent="0.2">
      <c r="B23" s="41" t="s">
        <v>60</v>
      </c>
      <c r="C23" s="9" t="s">
        <v>102</v>
      </c>
      <c r="D23" s="59" t="s">
        <v>101</v>
      </c>
      <c r="E23" s="59" t="s">
        <v>114</v>
      </c>
      <c r="F23" s="49" t="s">
        <v>146</v>
      </c>
      <c r="G23" s="59" t="s">
        <v>119</v>
      </c>
      <c r="H23" s="59"/>
      <c r="I23" s="59" t="s">
        <v>20</v>
      </c>
      <c r="J23" s="49" t="s">
        <v>79</v>
      </c>
      <c r="K23" s="61" t="s">
        <v>21</v>
      </c>
      <c r="L23" s="61" t="s">
        <v>21</v>
      </c>
      <c r="M23" s="62">
        <v>2200</v>
      </c>
      <c r="N23" s="49">
        <v>100</v>
      </c>
      <c r="O23" s="49" t="s">
        <v>30</v>
      </c>
      <c r="P23" s="53"/>
      <c r="Q23" s="54"/>
      <c r="R23" s="55"/>
      <c r="S23" s="55"/>
      <c r="T23" s="55"/>
      <c r="U23" s="55">
        <v>1.1000000000000001</v>
      </c>
      <c r="V23" s="49" t="s">
        <v>137</v>
      </c>
      <c r="W23" s="49">
        <v>46454</v>
      </c>
      <c r="X23" s="49">
        <v>46454</v>
      </c>
      <c r="Y23" s="49">
        <v>46454</v>
      </c>
      <c r="Z23" s="49">
        <v>46454</v>
      </c>
      <c r="AA23" s="49">
        <v>0</v>
      </c>
      <c r="AB23" s="49">
        <v>46454</v>
      </c>
      <c r="AC23" s="49" t="s">
        <v>126</v>
      </c>
      <c r="AD23" s="49">
        <v>0</v>
      </c>
      <c r="AE23" s="49">
        <v>0</v>
      </c>
      <c r="AF23" s="49">
        <v>0</v>
      </c>
      <c r="AG23" s="49">
        <v>0</v>
      </c>
      <c r="AH23" s="49">
        <v>0</v>
      </c>
      <c r="AI23" s="49">
        <v>550</v>
      </c>
      <c r="AJ23" s="49">
        <v>25</v>
      </c>
      <c r="AK23" s="49">
        <v>550</v>
      </c>
      <c r="AL23" s="49">
        <v>100</v>
      </c>
      <c r="AM23" s="49">
        <v>550</v>
      </c>
      <c r="AN23" s="49">
        <v>25</v>
      </c>
      <c r="AO23" s="49">
        <v>550</v>
      </c>
      <c r="AP23" s="49">
        <v>100</v>
      </c>
      <c r="AQ23" s="49">
        <v>550</v>
      </c>
      <c r="AR23" s="49">
        <v>25</v>
      </c>
      <c r="AS23" s="49">
        <v>550</v>
      </c>
      <c r="AT23" s="49">
        <v>100</v>
      </c>
      <c r="AU23" s="49">
        <v>550</v>
      </c>
      <c r="AV23" s="49">
        <v>25</v>
      </c>
      <c r="AW23" s="49">
        <v>550</v>
      </c>
      <c r="AX23" s="49">
        <v>100</v>
      </c>
      <c r="AY23" s="49">
        <v>2200</v>
      </c>
      <c r="AZ23" s="49">
        <v>100</v>
      </c>
      <c r="BA23" s="49">
        <f>+AU23+AQ23+AM23++AI23</f>
        <v>2200</v>
      </c>
      <c r="BB23" s="49">
        <v>100</v>
      </c>
      <c r="BC23" s="64" t="s">
        <v>138</v>
      </c>
    </row>
    <row r="24" spans="2:55" ht="79.5" customHeight="1" x14ac:dyDescent="0.2">
      <c r="B24" s="53" t="s">
        <v>31</v>
      </c>
      <c r="C24" s="15" t="s">
        <v>85</v>
      </c>
      <c r="D24" s="49"/>
      <c r="E24" s="49"/>
      <c r="F24" s="49"/>
      <c r="G24" s="49"/>
      <c r="H24" s="49"/>
      <c r="I24" s="49"/>
      <c r="J24" s="49"/>
      <c r="K24" s="61"/>
      <c r="L24" s="61"/>
      <c r="M24" s="62"/>
      <c r="N24" s="49"/>
      <c r="O24" s="49" t="s">
        <v>30</v>
      </c>
      <c r="P24" s="53"/>
      <c r="Q24" s="54"/>
      <c r="R24" s="55"/>
      <c r="S24" s="55"/>
      <c r="T24" s="55"/>
      <c r="U24" s="55">
        <v>1.1000000000000001</v>
      </c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64"/>
    </row>
    <row r="25" spans="2:55" ht="126.75" customHeight="1" x14ac:dyDescent="0.2">
      <c r="B25" s="53" t="s">
        <v>59</v>
      </c>
      <c r="C25" s="20" t="s">
        <v>103</v>
      </c>
      <c r="D25" s="49" t="s">
        <v>104</v>
      </c>
      <c r="E25" s="49" t="s">
        <v>115</v>
      </c>
      <c r="F25" s="49" t="s">
        <v>147</v>
      </c>
      <c r="G25" s="59" t="s">
        <v>120</v>
      </c>
      <c r="H25" s="49"/>
      <c r="I25" s="59" t="s">
        <v>20</v>
      </c>
      <c r="J25" s="49" t="s">
        <v>79</v>
      </c>
      <c r="K25" s="61" t="s">
        <v>21</v>
      </c>
      <c r="L25" s="61" t="s">
        <v>21</v>
      </c>
      <c r="M25" s="62">
        <v>2</v>
      </c>
      <c r="N25" s="49">
        <v>100</v>
      </c>
      <c r="O25" s="49" t="s">
        <v>30</v>
      </c>
      <c r="P25" s="53"/>
      <c r="Q25" s="54"/>
      <c r="R25" s="55"/>
      <c r="S25" s="55"/>
      <c r="T25" s="55"/>
      <c r="U25" s="55">
        <v>1.1000000000000001</v>
      </c>
      <c r="V25" s="49" t="s">
        <v>139</v>
      </c>
      <c r="W25" s="49">
        <v>46454</v>
      </c>
      <c r="X25" s="49">
        <v>46454</v>
      </c>
      <c r="Y25" s="49">
        <v>46454</v>
      </c>
      <c r="Z25" s="49">
        <v>46454</v>
      </c>
      <c r="AA25" s="49">
        <v>0</v>
      </c>
      <c r="AB25" s="49">
        <v>46554</v>
      </c>
      <c r="AC25" s="49" t="s">
        <v>126</v>
      </c>
      <c r="AD25" s="49">
        <v>0</v>
      </c>
      <c r="AE25" s="49">
        <v>0</v>
      </c>
      <c r="AF25" s="49">
        <v>0</v>
      </c>
      <c r="AG25" s="49">
        <v>0</v>
      </c>
      <c r="AH25" s="49">
        <v>0</v>
      </c>
      <c r="AI25" s="49">
        <v>1</v>
      </c>
      <c r="AJ25" s="49">
        <v>50</v>
      </c>
      <c r="AK25" s="49">
        <v>1</v>
      </c>
      <c r="AL25" s="49">
        <v>50</v>
      </c>
      <c r="AM25" s="49">
        <v>0</v>
      </c>
      <c r="AN25" s="49">
        <v>0</v>
      </c>
      <c r="AO25" s="49">
        <v>0</v>
      </c>
      <c r="AP25" s="49">
        <v>0</v>
      </c>
      <c r="AQ25" s="49">
        <v>0</v>
      </c>
      <c r="AR25" s="49">
        <v>0</v>
      </c>
      <c r="AS25" s="49">
        <v>0</v>
      </c>
      <c r="AT25" s="49">
        <v>0</v>
      </c>
      <c r="AU25" s="49">
        <v>1</v>
      </c>
      <c r="AV25" s="49">
        <v>50</v>
      </c>
      <c r="AW25" s="49">
        <v>1</v>
      </c>
      <c r="AX25" s="49">
        <v>50</v>
      </c>
      <c r="AY25" s="49">
        <v>2</v>
      </c>
      <c r="AZ25" s="49">
        <v>100</v>
      </c>
      <c r="BA25" s="49">
        <v>2</v>
      </c>
      <c r="BB25" s="49">
        <v>100</v>
      </c>
      <c r="BC25" s="64" t="s">
        <v>140</v>
      </c>
    </row>
    <row r="26" spans="2:55" ht="63.75" x14ac:dyDescent="0.2">
      <c r="B26" s="65" t="s">
        <v>60</v>
      </c>
      <c r="C26" s="10" t="s">
        <v>105</v>
      </c>
      <c r="D26" s="49" t="s">
        <v>106</v>
      </c>
      <c r="E26" s="49" t="s">
        <v>116</v>
      </c>
      <c r="F26" s="49" t="s">
        <v>148</v>
      </c>
      <c r="G26" s="59" t="s">
        <v>89</v>
      </c>
      <c r="H26" s="49"/>
      <c r="I26" s="59" t="s">
        <v>20</v>
      </c>
      <c r="J26" s="49" t="s">
        <v>90</v>
      </c>
      <c r="K26" s="61" t="s">
        <v>21</v>
      </c>
      <c r="L26" s="61" t="s">
        <v>21</v>
      </c>
      <c r="M26" s="62">
        <v>2200</v>
      </c>
      <c r="N26" s="49">
        <v>100</v>
      </c>
      <c r="O26" s="49" t="s">
        <v>30</v>
      </c>
      <c r="P26" s="53"/>
      <c r="Q26" s="54"/>
      <c r="R26" s="55"/>
      <c r="S26" s="55"/>
      <c r="T26" s="55"/>
      <c r="U26" s="55" t="s">
        <v>63</v>
      </c>
      <c r="V26" s="49" t="s">
        <v>137</v>
      </c>
      <c r="W26" s="49">
        <v>46454</v>
      </c>
      <c r="X26" s="49">
        <v>46454</v>
      </c>
      <c r="Y26" s="49">
        <v>46454</v>
      </c>
      <c r="Z26" s="49">
        <v>46454</v>
      </c>
      <c r="AA26" s="49">
        <v>0</v>
      </c>
      <c r="AB26" s="49">
        <v>46454</v>
      </c>
      <c r="AC26" s="49" t="s">
        <v>126</v>
      </c>
      <c r="AD26" s="49">
        <v>0</v>
      </c>
      <c r="AE26" s="49">
        <v>0</v>
      </c>
      <c r="AF26" s="49">
        <v>0</v>
      </c>
      <c r="AG26" s="49">
        <v>0</v>
      </c>
      <c r="AH26" s="49">
        <v>0</v>
      </c>
      <c r="AI26" s="49">
        <v>550</v>
      </c>
      <c r="AJ26" s="49">
        <v>25</v>
      </c>
      <c r="AK26" s="49">
        <v>550</v>
      </c>
      <c r="AL26" s="49">
        <v>100</v>
      </c>
      <c r="AM26" s="49">
        <v>550</v>
      </c>
      <c r="AN26" s="49">
        <v>25</v>
      </c>
      <c r="AO26" s="49">
        <v>550</v>
      </c>
      <c r="AP26" s="49">
        <v>100</v>
      </c>
      <c r="AQ26" s="49">
        <v>550</v>
      </c>
      <c r="AR26" s="49">
        <v>25</v>
      </c>
      <c r="AS26" s="49">
        <v>550</v>
      </c>
      <c r="AT26" s="49">
        <v>100</v>
      </c>
      <c r="AU26" s="49">
        <v>550</v>
      </c>
      <c r="AV26" s="49">
        <v>25</v>
      </c>
      <c r="AW26" s="49">
        <v>550</v>
      </c>
      <c r="AX26" s="49">
        <v>100</v>
      </c>
      <c r="AY26" s="49">
        <v>2200</v>
      </c>
      <c r="AZ26" s="49">
        <v>100</v>
      </c>
      <c r="BA26" s="49">
        <f>+AU26+AQ26+AM26++AI26</f>
        <v>2200</v>
      </c>
      <c r="BB26" s="49">
        <v>100</v>
      </c>
      <c r="BC26" s="64" t="s">
        <v>141</v>
      </c>
    </row>
    <row r="27" spans="2:55" x14ac:dyDescent="0.2">
      <c r="C27" s="66"/>
      <c r="D27" s="67"/>
      <c r="E27" s="68"/>
      <c r="F27" s="68"/>
      <c r="G27" s="68"/>
      <c r="H27" s="66"/>
    </row>
    <row r="28" spans="2:55" x14ac:dyDescent="0.2">
      <c r="C28" s="66"/>
      <c r="D28" s="67"/>
      <c r="E28" s="68"/>
      <c r="F28" s="68"/>
      <c r="G28" s="68"/>
      <c r="H28" s="66"/>
    </row>
    <row r="29" spans="2:55" x14ac:dyDescent="0.2">
      <c r="C29" s="66"/>
      <c r="D29" s="67"/>
      <c r="E29" s="68"/>
      <c r="F29" s="68"/>
      <c r="G29" s="68"/>
      <c r="H29" s="66"/>
    </row>
    <row r="30" spans="2:55" x14ac:dyDescent="0.2">
      <c r="C30" s="66"/>
      <c r="D30" s="67"/>
      <c r="E30" s="68"/>
      <c r="F30" s="68"/>
      <c r="G30" s="68"/>
      <c r="H30" s="66"/>
    </row>
  </sheetData>
  <mergeCells count="52">
    <mergeCell ref="U5:U8"/>
    <mergeCell ref="AD7:AD8"/>
    <mergeCell ref="AE7:AE8"/>
    <mergeCell ref="AF7:AF8"/>
    <mergeCell ref="K6:K8"/>
    <mergeCell ref="W5:AB5"/>
    <mergeCell ref="M6:Q6"/>
    <mergeCell ref="M7:N7"/>
    <mergeCell ref="AA6:AA8"/>
    <mergeCell ref="AB6:AB8"/>
    <mergeCell ref="Y6:Y8"/>
    <mergeCell ref="Z6:Z8"/>
    <mergeCell ref="J6:J8"/>
    <mergeCell ref="B2:Q2"/>
    <mergeCell ref="B5:B8"/>
    <mergeCell ref="C5:C8"/>
    <mergeCell ref="D5:F5"/>
    <mergeCell ref="G5:G8"/>
    <mergeCell ref="H5:H8"/>
    <mergeCell ref="I5:Q5"/>
    <mergeCell ref="D6:D8"/>
    <mergeCell ref="E6:E8"/>
    <mergeCell ref="F6:F8"/>
    <mergeCell ref="L6:L8"/>
    <mergeCell ref="O7:P7"/>
    <mergeCell ref="Q7:Q8"/>
    <mergeCell ref="I6:I8"/>
    <mergeCell ref="BC5:BC8"/>
    <mergeCell ref="V5:V8"/>
    <mergeCell ref="AC5:AC8"/>
    <mergeCell ref="AY5:BB5"/>
    <mergeCell ref="AI7:AJ7"/>
    <mergeCell ref="AK7:AL7"/>
    <mergeCell ref="AM7:AN7"/>
    <mergeCell ref="AO7:AP7"/>
    <mergeCell ref="AQ7:AR7"/>
    <mergeCell ref="AS7:AT7"/>
    <mergeCell ref="AU7:AV7"/>
    <mergeCell ref="AW7:AX7"/>
    <mergeCell ref="AY7:AZ7"/>
    <mergeCell ref="BA7:BB7"/>
    <mergeCell ref="W6:W8"/>
    <mergeCell ref="X6:X8"/>
    <mergeCell ref="AY6:BB6"/>
    <mergeCell ref="AG7:AG8"/>
    <mergeCell ref="AH7:AH8"/>
    <mergeCell ref="AD5:AH6"/>
    <mergeCell ref="AI5:AX5"/>
    <mergeCell ref="AI6:AL6"/>
    <mergeCell ref="AM6:AP6"/>
    <mergeCell ref="AQ6:AT6"/>
    <mergeCell ref="AU6:AX6"/>
  </mergeCells>
  <pageMargins left="0.70866141732283472" right="0.70866141732283472" top="0.74803149606299213" bottom="0.74803149606299213" header="0.31496062992125984" footer="0.31496062992125984"/>
  <pageSetup paperSize="261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GPC</dc:creator>
  <cp:lastModifiedBy>Transparencia</cp:lastModifiedBy>
  <cp:lastPrinted>2018-04-11T18:41:00Z</cp:lastPrinted>
  <dcterms:created xsi:type="dcterms:W3CDTF">2017-07-28T20:52:26Z</dcterms:created>
  <dcterms:modified xsi:type="dcterms:W3CDTF">2018-07-09T17:16:02Z</dcterms:modified>
</cp:coreProperties>
</file>