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ARROLLO URBANO\Documents\ADIMINSTRACIÓN 2017 - 2019\POA 2018\"/>
    </mc:Choice>
  </mc:AlternateContent>
  <bookViews>
    <workbookView xWindow="0" yWindow="0" windowWidth="28800" windowHeight="1233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AZ26" i="1" l="1"/>
  <c r="AZ23" i="1"/>
  <c r="AZ22" i="1"/>
  <c r="AY20" i="1"/>
  <c r="AX20" i="1"/>
  <c r="AY15" i="1"/>
  <c r="AY16" i="1"/>
  <c r="AY17" i="1"/>
  <c r="AY18" i="1"/>
  <c r="AY19" i="1"/>
  <c r="AX15" i="1"/>
  <c r="AX16" i="1"/>
  <c r="AX17" i="1"/>
  <c r="AX19" i="1"/>
</calcChain>
</file>

<file path=xl/sharedStrings.xml><?xml version="1.0" encoding="utf-8"?>
<sst xmlns="http://schemas.openxmlformats.org/spreadsheetml/2006/main" count="253" uniqueCount="142">
  <si>
    <t>DIRECCIÓN DE DESARROLLO URBANO</t>
  </si>
  <si>
    <t>mensualmete</t>
  </si>
  <si>
    <t>NIVEL</t>
  </si>
  <si>
    <t>OBJETIVOS</t>
  </si>
  <si>
    <t>INDICADORES</t>
  </si>
  <si>
    <t>MEDIOS DE VERIFICACIÓN</t>
  </si>
  <si>
    <t>SUPUESTOS</t>
  </si>
  <si>
    <t>FICHA TÉCNICA DE LOS INDICADORES</t>
  </si>
  <si>
    <t>PDM
SFR</t>
  </si>
  <si>
    <t>Lugar de aplicación (geo)</t>
  </si>
  <si>
    <t>Población</t>
  </si>
  <si>
    <t>Dependencia responsable</t>
  </si>
  <si>
    <t>Presupuesto</t>
  </si>
  <si>
    <t xml:space="preserve">Monitoreo </t>
  </si>
  <si>
    <t>Evaluación</t>
  </si>
  <si>
    <t>Observaciones</t>
  </si>
  <si>
    <t>Denominación</t>
  </si>
  <si>
    <t>Definición</t>
  </si>
  <si>
    <t>Método de Cálculo</t>
  </si>
  <si>
    <t>Unidad de medida</t>
  </si>
  <si>
    <t>Tipo-Dimension-Frecuencia</t>
  </si>
  <si>
    <t>Sentido</t>
  </si>
  <si>
    <t>Metas Programadas</t>
  </si>
  <si>
    <t>Total</t>
  </si>
  <si>
    <t>Potencial</t>
  </si>
  <si>
    <t>Objetivo</t>
  </si>
  <si>
    <t>Atendida</t>
  </si>
  <si>
    <t>Postergada</t>
  </si>
  <si>
    <t>Beneficiarios</t>
  </si>
  <si>
    <t>Enero-Marzo</t>
  </si>
  <si>
    <t>Abril-Junio</t>
  </si>
  <si>
    <t>Julio-Septiembre</t>
  </si>
  <si>
    <t>Octubre-Diciembre</t>
  </si>
  <si>
    <t>Anual</t>
  </si>
  <si>
    <t>Línea Base</t>
  </si>
  <si>
    <t>Año de reporte</t>
  </si>
  <si>
    <t>Federal</t>
  </si>
  <si>
    <t>Estatal</t>
  </si>
  <si>
    <t>Municipal (IP)</t>
  </si>
  <si>
    <t>Otro</t>
  </si>
  <si>
    <t>Meta Programada</t>
  </si>
  <si>
    <t>Alcance</t>
  </si>
  <si>
    <t>Absoluto</t>
  </si>
  <si>
    <t>Relativo</t>
  </si>
  <si>
    <t>Valor</t>
  </si>
  <si>
    <t>Año</t>
  </si>
  <si>
    <t>90M</t>
  </si>
  <si>
    <t>90O</t>
  </si>
  <si>
    <t>90Q</t>
  </si>
  <si>
    <t>Alcanz</t>
  </si>
  <si>
    <t>% Al</t>
  </si>
  <si>
    <t>Fin</t>
  </si>
  <si>
    <t>Contribuir a: Brindar un municipio ordenado y planeado, eficientando el tiempo de espera de los Trámites.</t>
  </si>
  <si>
    <t>Porcentaje de la población con percepción positiva de la respecto a la planificación del territorial</t>
  </si>
  <si>
    <t>Encuesta muestral en hogares para conocer la calificación que le da la poblacional a la planificación del territorio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</si>
  <si>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theme="1"/>
        <rFont val="Calibri"/>
        <family val="2"/>
        <scheme val="minor"/>
      </rPr>
      <t xml:space="preserve"> Número de habitantes con opinión positiva.
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habitantes encuestados*100</t>
    </r>
  </si>
  <si>
    <t>Resultado de la encuesta</t>
  </si>
  <si>
    <t>Porcentaje</t>
  </si>
  <si>
    <t>Estratégico/
Eficiencia/
Anual</t>
  </si>
  <si>
    <t>N/A</t>
  </si>
  <si>
    <t>Propósito</t>
  </si>
  <si>
    <r>
      <rPr>
        <b/>
        <sz val="11"/>
        <color theme="1"/>
        <rFont val="Calibri"/>
        <family val="2"/>
        <scheme val="minor"/>
      </rPr>
      <t xml:space="preserve">Sujeto: </t>
    </r>
    <r>
      <rPr>
        <sz val="11"/>
        <color theme="1"/>
        <rFont val="Calibri"/>
        <family val="2"/>
        <scheme val="minor"/>
      </rPr>
      <t xml:space="preserve">El Municipio de San Francisco de los Romo
</t>
    </r>
    <r>
      <rPr>
        <b/>
        <sz val="11"/>
        <color theme="1"/>
        <rFont val="Calibri"/>
        <family val="2"/>
        <scheme val="minor"/>
      </rPr>
      <t>Predicado:</t>
    </r>
    <r>
      <rPr>
        <sz val="11"/>
        <color theme="1"/>
        <rFont val="Calibri"/>
        <family val="2"/>
        <scheme val="minor"/>
      </rPr>
      <t xml:space="preserve"> cuenta con un ordenamiento territorial al 100%</t>
    </r>
  </si>
  <si>
    <t>Porcentaje de la población con percepción positiva de la respecto al ordenamiento del territorial</t>
  </si>
  <si>
    <t>Encuesta muestral en hogares para conocer la calificación que le da la poblacional al ordenamiento del territorio</t>
  </si>
  <si>
    <t>Componentes</t>
  </si>
  <si>
    <t>1. Desarrollo Urbano, vivienda y equipamiento</t>
  </si>
  <si>
    <t>Porcentaje de planificaciones realizadas</t>
  </si>
  <si>
    <t>Expresa las planificaciones de ordenamiento territorial y uso de suelo en el Municipio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</si>
  <si>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theme="1"/>
        <rFont val="Calibri"/>
        <family val="2"/>
        <scheme val="minor"/>
      </rPr>
      <t xml:space="preserve"> Número de planificaciones realizadas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theme="1"/>
        <rFont val="Calibri"/>
        <family val="2"/>
        <scheme val="minor"/>
      </rPr>
      <t xml:space="preserve"> total de planificaciones programadas*100</t>
    </r>
  </si>
  <si>
    <t>Instrumentos de planeación</t>
  </si>
  <si>
    <t>Se cuenta con la contratación de la empresas especializada para la realización del Instrumento de Planeación</t>
  </si>
  <si>
    <t>Gestión/
Eficacia/
Trimestral</t>
  </si>
  <si>
    <t>2. Parques y corredores industriales</t>
  </si>
  <si>
    <t>Porcentaje de Trámites evaluados</t>
  </si>
  <si>
    <t>Trámites a empresas residentes de los parques y corredores industriales evaluados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</si>
  <si>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theme="1"/>
        <rFont val="Calibri"/>
        <family val="2"/>
        <scheme val="minor"/>
      </rPr>
      <t xml:space="preserve"> Número de Trámites evaluados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theme="1"/>
        <rFont val="Calibri"/>
        <family val="2"/>
        <scheme val="minor"/>
      </rPr>
      <t xml:space="preserve"> total de Trámites solicitados *100</t>
    </r>
  </si>
  <si>
    <t>Dictámenes de Trámites de empresas.</t>
  </si>
  <si>
    <t>3. Planeación y Gobernanza Metropolitana</t>
  </si>
  <si>
    <t>Número de atenciones realizadas</t>
  </si>
  <si>
    <t>Atención y orientación  a la ciudadanía en los temas de su interés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</si>
  <si>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theme="1"/>
        <rFont val="Calibri"/>
        <family val="2"/>
        <scheme val="minor"/>
      </rPr>
      <t xml:space="preserve"> Número de personas atendidas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theme="1"/>
        <rFont val="Calibri"/>
        <family val="2"/>
        <scheme val="minor"/>
      </rPr>
      <t xml:space="preserve"> total histórico de personas atendidas anualmente *100</t>
    </r>
  </si>
  <si>
    <t>Bitácoras</t>
  </si>
  <si>
    <t>Gestión/
Eficacia/
Anual</t>
  </si>
  <si>
    <t>Línea de Acción</t>
  </si>
  <si>
    <t>1.1. San Francisco ordenado y planeado</t>
  </si>
  <si>
    <t>Porcentaje de instrumentos de planeación elaborados</t>
  </si>
  <si>
    <t>Instrumento que asegura un crecimiento competitivo y ordenado dentro de la zona metropolitana.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</si>
  <si>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theme="1"/>
        <rFont val="Calibri"/>
        <family val="2"/>
        <scheme val="minor"/>
      </rPr>
      <t xml:space="preserve"> Número de instrumentos realizados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theme="1"/>
        <rFont val="Calibri"/>
        <family val="2"/>
        <scheme val="minor"/>
      </rPr>
      <t xml:space="preserve"> total de instrumentos proyectados *100</t>
    </r>
  </si>
  <si>
    <t>Periódico Oficial del Estado de Aguascalientes.</t>
  </si>
  <si>
    <t xml:space="preserve">1.1.1.  Elaboración del Instrumento de Planeación </t>
  </si>
  <si>
    <t>1.1.2. Gestión de Transporte Publico Metropolitano</t>
  </si>
  <si>
    <t>Número de Gestiones realizadas</t>
  </si>
  <si>
    <t>Gestiones realizadas ante la Secretaría de Gestión Urbanística y Ordenamiento Territorial, el poder contar con ruta de trasporte urbano por el territorio municipal.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</si>
  <si>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theme="1"/>
        <rFont val="Calibri"/>
        <family val="2"/>
        <scheme val="minor"/>
      </rPr>
      <t xml:space="preserve"> Número de Gestiones analizadas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theme="1"/>
        <rFont val="Calibri"/>
        <family val="2"/>
        <scheme val="minor"/>
      </rPr>
      <t xml:space="preserve"> total de Gestiones realizadas</t>
    </r>
  </si>
  <si>
    <t xml:space="preserve">Solicitudes ante la SEGUOT </t>
  </si>
  <si>
    <t>Existe disposición de la SEGUOT de atender las solicitudes.</t>
  </si>
  <si>
    <t>1.1.3. Regularización de espacios públicos</t>
  </si>
  <si>
    <t>Número de espacios recuperados</t>
  </si>
  <si>
    <t>Espacios recuperados en las comunidades de Ojo de Agua del Mezquite y La Escondida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</si>
  <si>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theme="1"/>
        <rFont val="Calibri"/>
        <family val="2"/>
        <scheme val="minor"/>
      </rPr>
      <t xml:space="preserve"> Número de espacios recuperados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theme="1"/>
        <rFont val="Calibri"/>
        <family val="2"/>
        <scheme val="minor"/>
      </rPr>
      <t xml:space="preserve"> total de espacios proyectados a recuperación *100</t>
    </r>
  </si>
  <si>
    <t>Actas de recuperación de espacios públicos.</t>
  </si>
  <si>
    <t>1.2. San Francisco Regulado y Ordenado</t>
  </si>
  <si>
    <t>Número de reglamentos de regularización</t>
  </si>
  <si>
    <t xml:space="preserve">Reglamento regulador de la imagen urbana del corredor gastronómico 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</si>
  <si>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theme="1"/>
        <rFont val="Calibri"/>
        <family val="2"/>
        <scheme val="minor"/>
      </rPr>
      <t xml:space="preserve"> Número de reglamentos publicados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theme="1"/>
        <rFont val="Calibri"/>
        <family val="2"/>
        <scheme val="minor"/>
      </rPr>
      <t xml:space="preserve"> total de reglamentos proyectados *100</t>
    </r>
  </si>
  <si>
    <t>Existe aprobación por los miembros del H. Ayuntamiento</t>
  </si>
  <si>
    <t>1.2.1. Reglamento de Regularización de la imagen urbana</t>
  </si>
  <si>
    <t xml:space="preserve">2.1. Ordenamiento Territorial y Ecológico </t>
  </si>
  <si>
    <t>Número de Trámites evaluados</t>
  </si>
  <si>
    <t>Trámites como Licencia de Construcción, Subdivisión, Fusión, Licencia de Compatibilidad Urbanística, Formato de apertura de establecimiento, Número Oficial</t>
  </si>
  <si>
    <t>2.1.1. Trámites de instalación de nuevas empresas</t>
  </si>
  <si>
    <t>3.1 Procedimiento de regularización de predios ejidales</t>
  </si>
  <si>
    <t>Número de Reuniones informativas para regularización</t>
  </si>
  <si>
    <t>Reuniones en compañía del Registro Agrario, SEDATU y la Procuraduría Agraria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</si>
  <si>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theme="1"/>
        <rFont val="Calibri"/>
        <family val="2"/>
        <scheme val="minor"/>
      </rPr>
      <t xml:space="preserve"> Número de reuniones ofrecidas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theme="1"/>
        <rFont val="Calibri"/>
        <family val="2"/>
        <scheme val="minor"/>
      </rPr>
      <t xml:space="preserve"> total de reuniones proyectadas *100</t>
    </r>
  </si>
  <si>
    <t>Fotográfica de las reuniones en las Comunidades La escondida, Loretito y la Cabecera Municipal</t>
  </si>
  <si>
    <t>3.2. Atención Ciudadana</t>
  </si>
  <si>
    <t>Número de personas atendidas</t>
  </si>
  <si>
    <t>Total de personas que solicitan algún tipo de Trámite o atención en la Dirección</t>
  </si>
  <si>
    <t>Ascendente</t>
  </si>
  <si>
    <t>Se ceunta con la Publicación en el periodico oficial del Estado de Aguascalientes</t>
  </si>
  <si>
    <t>La Guayana, Estación Chicalote, Viñedos Ribier</t>
  </si>
  <si>
    <t>Dirección de Desarrollo Urbano</t>
  </si>
  <si>
    <t>Se logra la realización de losintrumentos con su publicación</t>
  </si>
  <si>
    <t>Zona Metropoliotan</t>
  </si>
  <si>
    <t>-</t>
  </si>
  <si>
    <t>Secretaria de Gestión Urbanistica y Ordenamietno Territorial</t>
  </si>
  <si>
    <t>Se gestiona con la Secretaria de Gestión Urbanistica y Ordenamietno Territorial, el poder contar con ruta de trasporte urbano por el territorio munipal-.</t>
  </si>
  <si>
    <t>Ojo de Agua del Mezquite, La Escondida</t>
  </si>
  <si>
    <t>Se enciuentra en la espera que se expidan 6 titulos de propiedad a favor del municipio, por medio del Registro Agrario Nacioanal</t>
  </si>
  <si>
    <t>Cabecera Municipal</t>
  </si>
  <si>
    <t>Proyecto de Administración, aun no se elabora</t>
  </si>
  <si>
    <t>Dirección de Desarrollo Urbano y Sindicatura</t>
  </si>
  <si>
    <t>16.2.5</t>
  </si>
  <si>
    <t>16.2.7</t>
  </si>
  <si>
    <t>16.4.1</t>
  </si>
  <si>
    <t>Territorio Municipal</t>
  </si>
  <si>
    <t>18.2.1</t>
  </si>
  <si>
    <t>Todo el Territorio</t>
  </si>
  <si>
    <t>Reuniones con las comunidades de Loretito y La Escondida</t>
  </si>
  <si>
    <t>Se realiza atencion ciudadana por tramite, de la dirección de desarrollo urbano</t>
  </si>
  <si>
    <t>Realización de tramites de la Dirección de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</si>
</sst>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b/>
      <sz val="14"/>
      <color rgb="FFFFFF0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EA94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23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6" fillId="3" borderId="4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center" vertical="center" wrapText="1"/>
    </xf>
    <xf numFmtId="1" fontId="4" fillId="3" borderId="20" xfId="0" applyNumberFormat="1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10" fontId="2" fillId="0" borderId="5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0" fillId="0" borderId="3" xfId="0" applyNumberFormat="1" applyFont="1" applyBorder="1" applyAlignment="1">
      <alignment horizontal="center" vertical="center" wrapText="1"/>
    </xf>
    <xf numFmtId="1" fontId="0" fillId="0" borderId="3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64" fontId="0" fillId="0" borderId="3" xfId="0" applyNumberFormat="1" applyFon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center" wrapText="1"/>
    </xf>
    <xf numFmtId="164" fontId="0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64" fontId="12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5" fontId="1" fillId="0" borderId="3" xfId="1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3" fontId="0" fillId="0" borderId="3" xfId="0" applyNumberFormat="1" applyFont="1" applyFill="1" applyBorder="1" applyAlignment="1">
      <alignment horizontal="center" vertical="center" wrapText="1"/>
    </xf>
    <xf numFmtId="165" fontId="0" fillId="0" borderId="3" xfId="1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165" fontId="1" fillId="0" borderId="3" xfId="1" applyNumberFormat="1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13" borderId="0" xfId="0" applyFont="1" applyFill="1" applyAlignment="1">
      <alignment horizontal="center" vertical="center" wrapText="1"/>
    </xf>
    <xf numFmtId="1" fontId="8" fillId="1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13" borderId="0" xfId="0" applyFont="1" applyFill="1" applyAlignment="1">
      <alignment horizontal="center" vertical="center" wrapText="1"/>
    </xf>
    <xf numFmtId="0" fontId="9" fillId="13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0" fillId="12" borderId="0" xfId="0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35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9" borderId="19" xfId="0" applyFont="1" applyFill="1" applyBorder="1" applyAlignment="1">
      <alignment horizontal="center" vertical="center" wrapText="1"/>
    </xf>
    <xf numFmtId="0" fontId="7" fillId="9" borderId="20" xfId="0" applyFont="1" applyFill="1" applyBorder="1" applyAlignment="1">
      <alignment horizontal="center" vertical="center" wrapText="1"/>
    </xf>
    <xf numFmtId="0" fontId="7" fillId="10" borderId="20" xfId="0" applyFont="1" applyFill="1" applyBorder="1" applyAlignment="1">
      <alignment horizontal="center" vertical="center" wrapText="1"/>
    </xf>
    <xf numFmtId="0" fontId="7" fillId="11" borderId="20" xfId="0" applyFont="1" applyFill="1" applyBorder="1" applyAlignment="1">
      <alignment horizontal="center" vertical="center" wrapText="1"/>
    </xf>
    <xf numFmtId="0" fontId="7" fillId="11" borderId="21" xfId="0" applyFont="1" applyFill="1" applyBorder="1" applyAlignment="1">
      <alignment horizontal="center" vertical="center" wrapText="1"/>
    </xf>
    <xf numFmtId="0" fontId="7" fillId="7" borderId="25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9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" fontId="0" fillId="0" borderId="3" xfId="0" applyNumberFormat="1" applyFill="1" applyBorder="1" applyAlignment="1">
      <alignment horizontal="center" vertical="center" wrapText="1"/>
    </xf>
    <xf numFmtId="3" fontId="0" fillId="0" borderId="3" xfId="0" applyNumberFormat="1" applyFill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1"/>
  <sheetViews>
    <sheetView tabSelected="1" zoomScale="80" zoomScaleNormal="80" workbookViewId="0">
      <pane xSplit="3" ySplit="8" topLeftCell="E18" activePane="bottomRight" state="frozen"/>
      <selection pane="topRight" activeCell="E1" sqref="E1"/>
      <selection pane="bottomLeft" activeCell="A9" sqref="A9"/>
      <selection pane="bottomRight" activeCell="E19" sqref="E19"/>
    </sheetView>
  </sheetViews>
  <sheetFormatPr baseColWidth="10" defaultColWidth="11.42578125" defaultRowHeight="15" customHeight="1" x14ac:dyDescent="0.25"/>
  <cols>
    <col min="1" max="1" width="4" style="67" customWidth="1"/>
    <col min="2" max="2" width="14.42578125" style="67" customWidth="1"/>
    <col min="3" max="3" width="33.7109375" style="67" customWidth="1"/>
    <col min="4" max="4" width="29.140625" style="119" customWidth="1"/>
    <col min="5" max="5" width="33" style="67" customWidth="1"/>
    <col min="6" max="6" width="33.85546875" style="67" customWidth="1"/>
    <col min="7" max="7" width="27.140625" style="67" customWidth="1"/>
    <col min="8" max="8" width="27.5703125" style="67" customWidth="1"/>
    <col min="9" max="9" width="16" style="119" customWidth="1"/>
    <col min="10" max="10" width="12.42578125" style="119" customWidth="1"/>
    <col min="11" max="11" width="14.42578125" style="119" customWidth="1"/>
    <col min="12" max="12" width="10" style="119" customWidth="1"/>
    <col min="13" max="13" width="11.42578125" style="67"/>
    <col min="14" max="14" width="11.7109375" style="67" customWidth="1"/>
    <col min="15" max="15" width="8.42578125" style="67" customWidth="1"/>
    <col min="16" max="16" width="10.28515625" style="120" customWidth="1"/>
    <col min="17" max="19" width="6.85546875" style="67" hidden="1" customWidth="1"/>
    <col min="20" max="20" width="6.85546875" style="67" customWidth="1"/>
    <col min="21" max="21" width="14.85546875" style="67" customWidth="1"/>
    <col min="22" max="22" width="8.85546875" style="67" customWidth="1"/>
    <col min="23" max="23" width="9.28515625" style="67" bestFit="1" customWidth="1"/>
    <col min="24" max="24" width="8.7109375" style="67" bestFit="1" customWidth="1"/>
    <col min="25" max="25" width="9.140625" style="67" bestFit="1" customWidth="1"/>
    <col min="26" max="26" width="10.85546875" style="67" bestFit="1" customWidth="1"/>
    <col min="27" max="27" width="12.5703125" style="67" bestFit="1" customWidth="1"/>
    <col min="28" max="28" width="13" style="67" customWidth="1"/>
    <col min="29" max="33" width="12.140625" style="67" customWidth="1"/>
    <col min="34" max="53" width="11.42578125" style="67"/>
    <col min="54" max="54" width="36.7109375" style="67" customWidth="1"/>
    <col min="55" max="16384" width="11.42578125" style="67"/>
  </cols>
  <sheetData>
    <row r="1" spans="1:54" ht="15" customHeight="1" x14ac:dyDescent="0.25">
      <c r="A1" s="64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6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</row>
    <row r="2" spans="1:54" ht="15" customHeight="1" x14ac:dyDescent="0.25">
      <c r="A2" s="64"/>
      <c r="B2" s="68" t="s">
        <v>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9"/>
      <c r="R2" s="69"/>
      <c r="S2" s="69"/>
      <c r="T2" s="69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</row>
    <row r="3" spans="1:54" ht="15" customHeight="1" thickBot="1" x14ac:dyDescent="0.3">
      <c r="A3" s="64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6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</row>
    <row r="4" spans="1:54" ht="15" customHeight="1" thickBot="1" x14ac:dyDescent="0.3">
      <c r="A4" s="70"/>
      <c r="B4" s="71"/>
      <c r="C4" s="72"/>
      <c r="D4" s="73" t="s">
        <v>1</v>
      </c>
      <c r="E4" s="72"/>
      <c r="F4" s="72"/>
      <c r="G4" s="72"/>
      <c r="H4" s="72"/>
      <c r="I4" s="74"/>
      <c r="J4" s="73"/>
      <c r="K4" s="73"/>
      <c r="L4" s="73"/>
      <c r="M4" s="72"/>
      <c r="N4" s="72"/>
      <c r="O4" s="72"/>
      <c r="P4" s="75"/>
      <c r="Q4" s="76"/>
      <c r="R4" s="76"/>
      <c r="S4" s="76"/>
      <c r="T4" s="77"/>
      <c r="U4" s="78"/>
      <c r="V4" s="78"/>
      <c r="W4" s="78"/>
      <c r="X4" s="78"/>
      <c r="Y4" s="78"/>
      <c r="Z4" s="78"/>
      <c r="AA4" s="78"/>
      <c r="AB4" s="78"/>
      <c r="AC4" s="79"/>
      <c r="AD4" s="79"/>
      <c r="AE4" s="79"/>
      <c r="AF4" s="79"/>
      <c r="AG4" s="79"/>
      <c r="AH4" s="79"/>
      <c r="AI4" s="79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</row>
    <row r="5" spans="1:54" ht="15" customHeight="1" x14ac:dyDescent="0.25">
      <c r="A5" s="70"/>
      <c r="B5" s="16" t="s">
        <v>2</v>
      </c>
      <c r="C5" s="19" t="s">
        <v>3</v>
      </c>
      <c r="D5" s="19" t="s">
        <v>4</v>
      </c>
      <c r="E5" s="19"/>
      <c r="F5" s="19"/>
      <c r="G5" s="19" t="s">
        <v>5</v>
      </c>
      <c r="H5" s="19" t="s">
        <v>6</v>
      </c>
      <c r="I5" s="19" t="s">
        <v>7</v>
      </c>
      <c r="J5" s="19"/>
      <c r="K5" s="19"/>
      <c r="L5" s="19"/>
      <c r="M5" s="19"/>
      <c r="N5" s="19"/>
      <c r="O5" s="19"/>
      <c r="P5" s="19"/>
      <c r="Q5" s="34"/>
      <c r="R5" s="34"/>
      <c r="S5" s="34"/>
      <c r="T5" s="24" t="s">
        <v>8</v>
      </c>
      <c r="U5" s="10" t="s">
        <v>9</v>
      </c>
      <c r="V5" s="80" t="s">
        <v>10</v>
      </c>
      <c r="W5" s="81"/>
      <c r="X5" s="81"/>
      <c r="Y5" s="81"/>
      <c r="Z5" s="81"/>
      <c r="AA5" s="82"/>
      <c r="AB5" s="13" t="s">
        <v>11</v>
      </c>
      <c r="AC5" s="6" t="s">
        <v>12</v>
      </c>
      <c r="AD5" s="7"/>
      <c r="AE5" s="7"/>
      <c r="AF5" s="7"/>
      <c r="AG5" s="7"/>
      <c r="AH5" s="83" t="s">
        <v>13</v>
      </c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5"/>
      <c r="AX5" s="86" t="s">
        <v>14</v>
      </c>
      <c r="AY5" s="87"/>
      <c r="AZ5" s="87"/>
      <c r="BA5" s="87"/>
      <c r="BB5" s="88" t="s">
        <v>15</v>
      </c>
    </row>
    <row r="6" spans="1:54" ht="15" customHeight="1" thickBot="1" x14ac:dyDescent="0.3">
      <c r="A6" s="70"/>
      <c r="B6" s="17"/>
      <c r="C6" s="20"/>
      <c r="D6" s="20" t="s">
        <v>16</v>
      </c>
      <c r="E6" s="20" t="s">
        <v>17</v>
      </c>
      <c r="F6" s="20" t="s">
        <v>18</v>
      </c>
      <c r="G6" s="20"/>
      <c r="H6" s="20" t="s">
        <v>16</v>
      </c>
      <c r="I6" s="20" t="s">
        <v>19</v>
      </c>
      <c r="J6" s="20" t="s">
        <v>20</v>
      </c>
      <c r="K6" s="20" t="s">
        <v>21</v>
      </c>
      <c r="L6" s="20" t="s">
        <v>22</v>
      </c>
      <c r="M6" s="20"/>
      <c r="N6" s="20"/>
      <c r="O6" s="20"/>
      <c r="P6" s="20"/>
      <c r="Q6" s="35"/>
      <c r="R6" s="35"/>
      <c r="S6" s="35"/>
      <c r="T6" s="25"/>
      <c r="U6" s="11"/>
      <c r="V6" s="89" t="s">
        <v>23</v>
      </c>
      <c r="W6" s="90" t="s">
        <v>24</v>
      </c>
      <c r="X6" s="90" t="s">
        <v>25</v>
      </c>
      <c r="Y6" s="90" t="s">
        <v>26</v>
      </c>
      <c r="Z6" s="90" t="s">
        <v>27</v>
      </c>
      <c r="AA6" s="91" t="s">
        <v>28</v>
      </c>
      <c r="AB6" s="14"/>
      <c r="AC6" s="8"/>
      <c r="AD6" s="9"/>
      <c r="AE6" s="9"/>
      <c r="AF6" s="9"/>
      <c r="AG6" s="9"/>
      <c r="AH6" s="92" t="s">
        <v>29</v>
      </c>
      <c r="AI6" s="93"/>
      <c r="AJ6" s="93"/>
      <c r="AK6" s="93"/>
      <c r="AL6" s="94" t="s">
        <v>30</v>
      </c>
      <c r="AM6" s="94"/>
      <c r="AN6" s="94"/>
      <c r="AO6" s="94"/>
      <c r="AP6" s="95" t="s">
        <v>31</v>
      </c>
      <c r="AQ6" s="95"/>
      <c r="AR6" s="95"/>
      <c r="AS6" s="95"/>
      <c r="AT6" s="95" t="s">
        <v>32</v>
      </c>
      <c r="AU6" s="95"/>
      <c r="AV6" s="95"/>
      <c r="AW6" s="96"/>
      <c r="AX6" s="97" t="s">
        <v>33</v>
      </c>
      <c r="AY6" s="98"/>
      <c r="AZ6" s="98"/>
      <c r="BA6" s="98"/>
      <c r="BB6" s="99"/>
    </row>
    <row r="7" spans="1:54" ht="15" customHeight="1" x14ac:dyDescent="0.25">
      <c r="A7" s="70"/>
      <c r="B7" s="17"/>
      <c r="C7" s="20"/>
      <c r="D7" s="20"/>
      <c r="E7" s="20"/>
      <c r="F7" s="20"/>
      <c r="G7" s="20"/>
      <c r="H7" s="20"/>
      <c r="I7" s="20"/>
      <c r="J7" s="20"/>
      <c r="K7" s="20"/>
      <c r="L7" s="20" t="s">
        <v>33</v>
      </c>
      <c r="M7" s="20"/>
      <c r="N7" s="20" t="s">
        <v>34</v>
      </c>
      <c r="O7" s="20"/>
      <c r="P7" s="22" t="s">
        <v>35</v>
      </c>
      <c r="Q7" s="36"/>
      <c r="R7" s="36"/>
      <c r="S7" s="36"/>
      <c r="T7" s="25"/>
      <c r="U7" s="11"/>
      <c r="V7" s="89"/>
      <c r="W7" s="90"/>
      <c r="X7" s="90"/>
      <c r="Y7" s="90"/>
      <c r="Z7" s="90"/>
      <c r="AA7" s="91"/>
      <c r="AB7" s="14"/>
      <c r="AC7" s="4" t="s">
        <v>23</v>
      </c>
      <c r="AD7" s="4" t="s">
        <v>36</v>
      </c>
      <c r="AE7" s="4" t="s">
        <v>37</v>
      </c>
      <c r="AF7" s="4" t="s">
        <v>38</v>
      </c>
      <c r="AG7" s="4" t="s">
        <v>39</v>
      </c>
      <c r="AH7" s="100" t="s">
        <v>40</v>
      </c>
      <c r="AI7" s="100"/>
      <c r="AJ7" s="100" t="s">
        <v>41</v>
      </c>
      <c r="AK7" s="100"/>
      <c r="AL7" s="100" t="s">
        <v>40</v>
      </c>
      <c r="AM7" s="100"/>
      <c r="AN7" s="100" t="s">
        <v>41</v>
      </c>
      <c r="AO7" s="100"/>
      <c r="AP7" s="100" t="s">
        <v>40</v>
      </c>
      <c r="AQ7" s="100"/>
      <c r="AR7" s="100" t="s">
        <v>41</v>
      </c>
      <c r="AS7" s="100"/>
      <c r="AT7" s="100" t="s">
        <v>40</v>
      </c>
      <c r="AU7" s="100"/>
      <c r="AV7" s="100" t="s">
        <v>41</v>
      </c>
      <c r="AW7" s="100"/>
      <c r="AX7" s="90" t="s">
        <v>40</v>
      </c>
      <c r="AY7" s="90"/>
      <c r="AZ7" s="90" t="s">
        <v>41</v>
      </c>
      <c r="BA7" s="90"/>
      <c r="BB7" s="99"/>
    </row>
    <row r="8" spans="1:54" ht="15" customHeight="1" thickBot="1" x14ac:dyDescent="0.3">
      <c r="A8" s="70"/>
      <c r="B8" s="18"/>
      <c r="C8" s="21"/>
      <c r="D8" s="21"/>
      <c r="E8" s="21"/>
      <c r="F8" s="21"/>
      <c r="G8" s="21"/>
      <c r="H8" s="21"/>
      <c r="I8" s="21"/>
      <c r="J8" s="21"/>
      <c r="K8" s="21"/>
      <c r="L8" s="3" t="s">
        <v>42</v>
      </c>
      <c r="M8" s="3" t="s">
        <v>43</v>
      </c>
      <c r="N8" s="3" t="s">
        <v>44</v>
      </c>
      <c r="O8" s="3" t="s">
        <v>45</v>
      </c>
      <c r="P8" s="23"/>
      <c r="Q8" s="1" t="s">
        <v>46</v>
      </c>
      <c r="R8" s="1" t="s">
        <v>47</v>
      </c>
      <c r="S8" s="2" t="s">
        <v>48</v>
      </c>
      <c r="T8" s="26"/>
      <c r="U8" s="12"/>
      <c r="V8" s="101"/>
      <c r="W8" s="102"/>
      <c r="X8" s="102"/>
      <c r="Y8" s="102"/>
      <c r="Z8" s="102"/>
      <c r="AA8" s="103"/>
      <c r="AB8" s="15"/>
      <c r="AC8" s="5"/>
      <c r="AD8" s="5"/>
      <c r="AE8" s="5"/>
      <c r="AF8" s="5"/>
      <c r="AG8" s="5"/>
      <c r="AH8" s="104" t="s">
        <v>42</v>
      </c>
      <c r="AI8" s="104" t="s">
        <v>43</v>
      </c>
      <c r="AJ8" s="104" t="s">
        <v>49</v>
      </c>
      <c r="AK8" s="104" t="s">
        <v>50</v>
      </c>
      <c r="AL8" s="104" t="s">
        <v>42</v>
      </c>
      <c r="AM8" s="104" t="s">
        <v>43</v>
      </c>
      <c r="AN8" s="104" t="s">
        <v>49</v>
      </c>
      <c r="AO8" s="104" t="s">
        <v>50</v>
      </c>
      <c r="AP8" s="104" t="s">
        <v>42</v>
      </c>
      <c r="AQ8" s="104" t="s">
        <v>43</v>
      </c>
      <c r="AR8" s="104" t="s">
        <v>49</v>
      </c>
      <c r="AS8" s="104" t="s">
        <v>50</v>
      </c>
      <c r="AT8" s="104" t="s">
        <v>42</v>
      </c>
      <c r="AU8" s="104" t="s">
        <v>43</v>
      </c>
      <c r="AV8" s="104" t="s">
        <v>49</v>
      </c>
      <c r="AW8" s="104" t="s">
        <v>50</v>
      </c>
      <c r="AX8" s="104" t="s">
        <v>42</v>
      </c>
      <c r="AY8" s="104" t="s">
        <v>43</v>
      </c>
      <c r="AZ8" s="104" t="s">
        <v>49</v>
      </c>
      <c r="BA8" s="104" t="s">
        <v>50</v>
      </c>
      <c r="BB8" s="105"/>
    </row>
    <row r="9" spans="1:54" ht="60" x14ac:dyDescent="0.25">
      <c r="A9" s="70"/>
      <c r="B9" s="37" t="s">
        <v>51</v>
      </c>
      <c r="C9" s="37" t="s">
        <v>52</v>
      </c>
      <c r="D9" s="38" t="s">
        <v>53</v>
      </c>
      <c r="E9" s="38" t="s">
        <v>54</v>
      </c>
      <c r="F9" s="39" t="s">
        <v>55</v>
      </c>
      <c r="G9" s="39" t="s">
        <v>56</v>
      </c>
      <c r="H9" s="38"/>
      <c r="I9" s="40" t="s">
        <v>57</v>
      </c>
      <c r="J9" s="39" t="s">
        <v>58</v>
      </c>
      <c r="K9" s="27" t="s">
        <v>119</v>
      </c>
      <c r="L9" s="28"/>
      <c r="M9" s="29"/>
      <c r="N9" s="30"/>
      <c r="O9" s="28"/>
      <c r="P9" s="31">
        <v>2017</v>
      </c>
      <c r="Q9" s="41" t="s">
        <v>59</v>
      </c>
      <c r="R9" s="41" t="s">
        <v>59</v>
      </c>
      <c r="S9" s="41" t="s">
        <v>59</v>
      </c>
      <c r="T9" s="41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7"/>
    </row>
    <row r="10" spans="1:54" ht="60" x14ac:dyDescent="0.25">
      <c r="A10" s="108"/>
      <c r="B10" s="37" t="s">
        <v>60</v>
      </c>
      <c r="C10" s="38" t="s">
        <v>61</v>
      </c>
      <c r="D10" s="38" t="s">
        <v>62</v>
      </c>
      <c r="E10" s="38" t="s">
        <v>63</v>
      </c>
      <c r="F10" s="39" t="s">
        <v>55</v>
      </c>
      <c r="G10" s="39" t="s">
        <v>56</v>
      </c>
      <c r="H10" s="38"/>
      <c r="I10" s="40" t="s">
        <v>57</v>
      </c>
      <c r="J10" s="39" t="s">
        <v>58</v>
      </c>
      <c r="K10" s="109"/>
      <c r="L10" s="110"/>
      <c r="M10" s="39"/>
      <c r="N10" s="39"/>
      <c r="O10" s="39"/>
      <c r="P10" s="32"/>
      <c r="Q10" s="40"/>
      <c r="R10" s="40"/>
      <c r="S10" s="40"/>
      <c r="T10" s="40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2"/>
    </row>
    <row r="11" spans="1:54" ht="60" x14ac:dyDescent="0.25">
      <c r="A11" s="108"/>
      <c r="B11" s="42" t="s">
        <v>64</v>
      </c>
      <c r="C11" s="37" t="s">
        <v>65</v>
      </c>
      <c r="D11" s="38" t="s">
        <v>66</v>
      </c>
      <c r="E11" s="38" t="s">
        <v>67</v>
      </c>
      <c r="F11" s="39" t="s">
        <v>68</v>
      </c>
      <c r="G11" s="39" t="s">
        <v>69</v>
      </c>
      <c r="H11" s="38" t="s">
        <v>70</v>
      </c>
      <c r="I11" s="38" t="s">
        <v>57</v>
      </c>
      <c r="J11" s="39" t="s">
        <v>71</v>
      </c>
      <c r="K11" s="109" t="s">
        <v>119</v>
      </c>
      <c r="L11" s="110"/>
      <c r="M11" s="39"/>
      <c r="N11" s="39"/>
      <c r="O11" s="39"/>
      <c r="P11" s="32"/>
      <c r="Q11" s="40"/>
      <c r="R11" s="40"/>
      <c r="S11" s="40"/>
      <c r="T11" s="40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2"/>
    </row>
    <row r="12" spans="1:54" ht="60" x14ac:dyDescent="0.25">
      <c r="A12" s="108"/>
      <c r="B12" s="42"/>
      <c r="C12" s="37" t="s">
        <v>72</v>
      </c>
      <c r="D12" s="38" t="s">
        <v>73</v>
      </c>
      <c r="E12" s="38" t="s">
        <v>74</v>
      </c>
      <c r="F12" s="39" t="s">
        <v>75</v>
      </c>
      <c r="G12" s="38" t="s">
        <v>76</v>
      </c>
      <c r="H12" s="38"/>
      <c r="I12" s="38" t="s">
        <v>57</v>
      </c>
      <c r="J12" s="39" t="s">
        <v>71</v>
      </c>
      <c r="K12" s="109"/>
      <c r="L12" s="110"/>
      <c r="M12" s="39"/>
      <c r="N12" s="39"/>
      <c r="O12" s="39"/>
      <c r="P12" s="32"/>
      <c r="Q12" s="40"/>
      <c r="R12" s="40"/>
      <c r="S12" s="40"/>
      <c r="T12" s="40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  <c r="BB12" s="112"/>
    </row>
    <row r="13" spans="1:54" ht="75" x14ac:dyDescent="0.25">
      <c r="A13" s="108"/>
      <c r="B13" s="42"/>
      <c r="C13" s="37" t="s">
        <v>77</v>
      </c>
      <c r="D13" s="38" t="s">
        <v>78</v>
      </c>
      <c r="E13" s="38" t="s">
        <v>79</v>
      </c>
      <c r="F13" s="39" t="s">
        <v>80</v>
      </c>
      <c r="G13" s="38" t="s">
        <v>81</v>
      </c>
      <c r="H13" s="39"/>
      <c r="I13" s="38" t="s">
        <v>57</v>
      </c>
      <c r="J13" s="39" t="s">
        <v>82</v>
      </c>
      <c r="K13" s="109"/>
      <c r="L13" s="110"/>
      <c r="M13" s="39"/>
      <c r="N13" s="39"/>
      <c r="O13" s="39"/>
      <c r="P13" s="32"/>
      <c r="Q13" s="40"/>
      <c r="R13" s="40"/>
      <c r="S13" s="40"/>
      <c r="T13" s="40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2"/>
    </row>
    <row r="14" spans="1:54" ht="30" x14ac:dyDescent="0.25">
      <c r="A14" s="108"/>
      <c r="B14" s="42"/>
      <c r="C14" s="43" t="s">
        <v>65</v>
      </c>
      <c r="D14" s="39"/>
      <c r="E14" s="39"/>
      <c r="F14" s="39"/>
      <c r="G14" s="39"/>
      <c r="H14" s="38"/>
      <c r="I14" s="39"/>
      <c r="J14" s="39"/>
      <c r="K14" s="109"/>
      <c r="L14" s="110"/>
      <c r="M14" s="39"/>
      <c r="N14" s="39"/>
      <c r="O14" s="39"/>
      <c r="P14" s="32"/>
      <c r="Q14" s="40"/>
      <c r="R14" s="40"/>
      <c r="S14" s="40"/>
      <c r="T14" s="40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2"/>
    </row>
    <row r="15" spans="1:54" ht="60" x14ac:dyDescent="0.25">
      <c r="A15" s="108"/>
      <c r="B15" s="37" t="s">
        <v>83</v>
      </c>
      <c r="C15" s="44" t="s">
        <v>84</v>
      </c>
      <c r="D15" s="39" t="s">
        <v>85</v>
      </c>
      <c r="E15" s="39" t="s">
        <v>86</v>
      </c>
      <c r="F15" s="39" t="s">
        <v>87</v>
      </c>
      <c r="G15" s="39" t="s">
        <v>88</v>
      </c>
      <c r="H15" s="38" t="s">
        <v>120</v>
      </c>
      <c r="I15" s="45">
        <v>100</v>
      </c>
      <c r="J15" s="39" t="s">
        <v>58</v>
      </c>
      <c r="K15" s="109" t="s">
        <v>119</v>
      </c>
      <c r="L15" s="110">
        <v>2</v>
      </c>
      <c r="M15" s="39">
        <v>100</v>
      </c>
      <c r="N15" s="39"/>
      <c r="O15" s="39"/>
      <c r="P15" s="32">
        <v>2017</v>
      </c>
      <c r="Q15" s="40"/>
      <c r="R15" s="40"/>
      <c r="S15" s="40"/>
      <c r="T15" s="40">
        <v>16.2</v>
      </c>
      <c r="U15" s="111" t="s">
        <v>121</v>
      </c>
      <c r="V15" s="111">
        <v>3361</v>
      </c>
      <c r="W15" s="111">
        <v>3361</v>
      </c>
      <c r="X15" s="111">
        <v>3361</v>
      </c>
      <c r="Y15" s="111">
        <v>3361</v>
      </c>
      <c r="Z15" s="111">
        <v>0</v>
      </c>
      <c r="AA15" s="111">
        <v>3361</v>
      </c>
      <c r="AB15" s="111" t="s">
        <v>122</v>
      </c>
      <c r="AC15" s="121">
        <v>598000</v>
      </c>
      <c r="AD15" s="111">
        <v>0</v>
      </c>
      <c r="AE15" s="111">
        <v>0</v>
      </c>
      <c r="AF15" s="111">
        <v>598000</v>
      </c>
      <c r="AG15" s="111">
        <v>0</v>
      </c>
      <c r="AH15" s="111">
        <v>1</v>
      </c>
      <c r="AI15" s="111">
        <v>25</v>
      </c>
      <c r="AJ15" s="111">
        <v>1</v>
      </c>
      <c r="AK15" s="111">
        <v>25</v>
      </c>
      <c r="AL15" s="111">
        <v>1</v>
      </c>
      <c r="AM15" s="111">
        <v>25</v>
      </c>
      <c r="AN15" s="111">
        <v>1</v>
      </c>
      <c r="AO15" s="111">
        <v>25</v>
      </c>
      <c r="AP15" s="111">
        <v>1</v>
      </c>
      <c r="AQ15" s="111">
        <v>25</v>
      </c>
      <c r="AR15" s="111">
        <v>1</v>
      </c>
      <c r="AS15" s="111">
        <v>25</v>
      </c>
      <c r="AT15" s="111">
        <v>1</v>
      </c>
      <c r="AU15" s="111">
        <v>25</v>
      </c>
      <c r="AV15" s="111">
        <v>1</v>
      </c>
      <c r="AW15" s="111">
        <v>25</v>
      </c>
      <c r="AX15" s="111">
        <f t="shared" ref="AX15:AY18" si="0">+L15</f>
        <v>2</v>
      </c>
      <c r="AY15" s="111">
        <f t="shared" si="0"/>
        <v>100</v>
      </c>
      <c r="AZ15" s="111">
        <v>100</v>
      </c>
      <c r="BA15" s="111">
        <v>100</v>
      </c>
      <c r="BB15" s="112" t="s">
        <v>123</v>
      </c>
    </row>
    <row r="16" spans="1:54" ht="60" x14ac:dyDescent="0.25">
      <c r="A16" s="108"/>
      <c r="B16" s="37"/>
      <c r="C16" s="38" t="s">
        <v>89</v>
      </c>
      <c r="D16" s="39" t="s">
        <v>85</v>
      </c>
      <c r="E16" s="39" t="s">
        <v>86</v>
      </c>
      <c r="F16" s="39" t="s">
        <v>87</v>
      </c>
      <c r="G16" s="39" t="s">
        <v>88</v>
      </c>
      <c r="H16" s="38" t="s">
        <v>120</v>
      </c>
      <c r="I16" s="45">
        <v>100</v>
      </c>
      <c r="J16" s="39" t="s">
        <v>58</v>
      </c>
      <c r="K16" s="109" t="s">
        <v>119</v>
      </c>
      <c r="L16" s="110">
        <v>2</v>
      </c>
      <c r="M16" s="39">
        <v>100</v>
      </c>
      <c r="N16" s="39"/>
      <c r="O16" s="39"/>
      <c r="P16" s="32">
        <v>2017</v>
      </c>
      <c r="Q16" s="40"/>
      <c r="R16" s="40"/>
      <c r="S16" s="40"/>
      <c r="T16" s="40">
        <v>16.2</v>
      </c>
      <c r="U16" s="111" t="s">
        <v>121</v>
      </c>
      <c r="V16" s="111">
        <v>3361</v>
      </c>
      <c r="W16" s="111">
        <v>3361</v>
      </c>
      <c r="X16" s="111">
        <v>3361</v>
      </c>
      <c r="Y16" s="111">
        <v>3361</v>
      </c>
      <c r="Z16" s="111">
        <v>0</v>
      </c>
      <c r="AA16" s="111">
        <v>3361</v>
      </c>
      <c r="AB16" s="111" t="s">
        <v>122</v>
      </c>
      <c r="AC16" s="121">
        <v>598000</v>
      </c>
      <c r="AD16" s="111">
        <v>0</v>
      </c>
      <c r="AE16" s="111">
        <v>0</v>
      </c>
      <c r="AF16" s="111">
        <v>598000</v>
      </c>
      <c r="AG16" s="111">
        <v>0</v>
      </c>
      <c r="AH16" s="111">
        <v>1</v>
      </c>
      <c r="AI16" s="111">
        <v>25</v>
      </c>
      <c r="AJ16" s="111">
        <v>1</v>
      </c>
      <c r="AK16" s="111">
        <v>25</v>
      </c>
      <c r="AL16" s="111">
        <v>1</v>
      </c>
      <c r="AM16" s="111">
        <v>25</v>
      </c>
      <c r="AN16" s="111">
        <v>1</v>
      </c>
      <c r="AO16" s="111">
        <v>25</v>
      </c>
      <c r="AP16" s="111">
        <v>1</v>
      </c>
      <c r="AQ16" s="111">
        <v>25</v>
      </c>
      <c r="AR16" s="111">
        <v>1</v>
      </c>
      <c r="AS16" s="111">
        <v>25</v>
      </c>
      <c r="AT16" s="111">
        <v>1</v>
      </c>
      <c r="AU16" s="111">
        <v>25</v>
      </c>
      <c r="AV16" s="111">
        <v>1</v>
      </c>
      <c r="AW16" s="111">
        <v>25</v>
      </c>
      <c r="AX16" s="111">
        <f t="shared" si="0"/>
        <v>2</v>
      </c>
      <c r="AY16" s="111">
        <f t="shared" si="0"/>
        <v>100</v>
      </c>
      <c r="AZ16" s="111">
        <v>100</v>
      </c>
      <c r="BA16" s="111">
        <v>100</v>
      </c>
      <c r="BB16" s="112" t="s">
        <v>123</v>
      </c>
    </row>
    <row r="17" spans="1:54" ht="75" x14ac:dyDescent="0.25">
      <c r="A17" s="108"/>
      <c r="B17" s="38"/>
      <c r="C17" s="45" t="s">
        <v>90</v>
      </c>
      <c r="D17" s="38" t="s">
        <v>91</v>
      </c>
      <c r="E17" s="38" t="s">
        <v>92</v>
      </c>
      <c r="F17" s="39" t="s">
        <v>93</v>
      </c>
      <c r="G17" s="38" t="s">
        <v>94</v>
      </c>
      <c r="H17" s="38" t="s">
        <v>95</v>
      </c>
      <c r="I17" s="38" t="s">
        <v>57</v>
      </c>
      <c r="J17" s="39" t="s">
        <v>71</v>
      </c>
      <c r="K17" s="109" t="s">
        <v>119</v>
      </c>
      <c r="L17" s="110">
        <v>5</v>
      </c>
      <c r="M17" s="39">
        <v>100</v>
      </c>
      <c r="N17" s="39"/>
      <c r="O17" s="39"/>
      <c r="P17" s="32">
        <v>2017</v>
      </c>
      <c r="Q17" s="40"/>
      <c r="R17" s="40"/>
      <c r="S17" s="40"/>
      <c r="T17" s="40" t="s">
        <v>133</v>
      </c>
      <c r="U17" s="111" t="s">
        <v>124</v>
      </c>
      <c r="V17" s="111" t="s">
        <v>125</v>
      </c>
      <c r="W17" s="111" t="s">
        <v>125</v>
      </c>
      <c r="X17" s="111" t="s">
        <v>125</v>
      </c>
      <c r="Y17" s="111" t="s">
        <v>125</v>
      </c>
      <c r="Z17" s="111" t="s">
        <v>125</v>
      </c>
      <c r="AA17" s="111" t="s">
        <v>125</v>
      </c>
      <c r="AB17" s="111" t="s">
        <v>126</v>
      </c>
      <c r="AC17" s="111" t="s">
        <v>125</v>
      </c>
      <c r="AD17" s="111" t="s">
        <v>125</v>
      </c>
      <c r="AE17" s="111" t="s">
        <v>125</v>
      </c>
      <c r="AF17" s="111" t="s">
        <v>125</v>
      </c>
      <c r="AG17" s="111" t="s">
        <v>125</v>
      </c>
      <c r="AH17" s="111">
        <v>1</v>
      </c>
      <c r="AI17" s="111">
        <v>20</v>
      </c>
      <c r="AJ17" s="111">
        <v>1</v>
      </c>
      <c r="AK17" s="111">
        <v>100</v>
      </c>
      <c r="AL17" s="111">
        <v>1</v>
      </c>
      <c r="AM17" s="111">
        <v>20</v>
      </c>
      <c r="AN17" s="111">
        <v>1</v>
      </c>
      <c r="AO17" s="111">
        <v>100</v>
      </c>
      <c r="AP17" s="111">
        <v>1</v>
      </c>
      <c r="AQ17" s="111">
        <v>20</v>
      </c>
      <c r="AR17" s="111">
        <v>1</v>
      </c>
      <c r="AS17" s="111">
        <v>200</v>
      </c>
      <c r="AT17" s="111">
        <v>2</v>
      </c>
      <c r="AU17" s="111">
        <v>40</v>
      </c>
      <c r="AV17" s="111">
        <v>1</v>
      </c>
      <c r="AW17" s="111">
        <v>50</v>
      </c>
      <c r="AX17" s="111">
        <f t="shared" si="0"/>
        <v>5</v>
      </c>
      <c r="AY17" s="111">
        <f t="shared" si="0"/>
        <v>100</v>
      </c>
      <c r="AZ17" s="111">
        <v>4</v>
      </c>
      <c r="BA17" s="111">
        <v>80</v>
      </c>
      <c r="BB17" s="112" t="s">
        <v>127</v>
      </c>
    </row>
    <row r="18" spans="1:54" ht="60" x14ac:dyDescent="0.25">
      <c r="A18" s="108"/>
      <c r="B18" s="37"/>
      <c r="C18" s="45" t="s">
        <v>96</v>
      </c>
      <c r="D18" s="38" t="s">
        <v>97</v>
      </c>
      <c r="E18" s="38" t="s">
        <v>98</v>
      </c>
      <c r="F18" s="39" t="s">
        <v>99</v>
      </c>
      <c r="G18" s="38" t="s">
        <v>100</v>
      </c>
      <c r="H18" s="38"/>
      <c r="I18" s="38" t="s">
        <v>57</v>
      </c>
      <c r="J18" s="39" t="s">
        <v>71</v>
      </c>
      <c r="K18" s="109" t="s">
        <v>119</v>
      </c>
      <c r="L18" s="110">
        <v>12</v>
      </c>
      <c r="M18" s="39">
        <v>100</v>
      </c>
      <c r="N18" s="39"/>
      <c r="O18" s="39"/>
      <c r="P18" s="32">
        <v>2017</v>
      </c>
      <c r="Q18" s="40"/>
      <c r="R18" s="40"/>
      <c r="S18" s="40"/>
      <c r="T18" s="40" t="s">
        <v>134</v>
      </c>
      <c r="U18" s="111" t="s">
        <v>128</v>
      </c>
      <c r="V18" s="111">
        <v>2852</v>
      </c>
      <c r="W18" s="111">
        <v>2852</v>
      </c>
      <c r="X18" s="111">
        <v>2852</v>
      </c>
      <c r="Y18" s="111">
        <v>2852</v>
      </c>
      <c r="Z18" s="111">
        <v>0</v>
      </c>
      <c r="AA18" s="111">
        <v>2852</v>
      </c>
      <c r="AB18" s="111" t="s">
        <v>132</v>
      </c>
      <c r="AC18" s="111">
        <v>1200</v>
      </c>
      <c r="AD18" s="111">
        <v>0</v>
      </c>
      <c r="AE18" s="111">
        <v>0</v>
      </c>
      <c r="AF18" s="111">
        <v>1200</v>
      </c>
      <c r="AG18" s="111">
        <v>0</v>
      </c>
      <c r="AH18" s="111">
        <v>0</v>
      </c>
      <c r="AI18" s="111">
        <v>0</v>
      </c>
      <c r="AJ18" s="111">
        <v>0</v>
      </c>
      <c r="AK18" s="111">
        <v>0</v>
      </c>
      <c r="AL18" s="111">
        <v>3</v>
      </c>
      <c r="AM18" s="111">
        <v>25</v>
      </c>
      <c r="AN18" s="111">
        <v>3</v>
      </c>
      <c r="AO18" s="111">
        <v>100</v>
      </c>
      <c r="AP18" s="111">
        <v>0</v>
      </c>
      <c r="AQ18" s="111">
        <v>0</v>
      </c>
      <c r="AR18" s="111">
        <v>0</v>
      </c>
      <c r="AS18" s="111">
        <v>0</v>
      </c>
      <c r="AT18" s="111">
        <v>0</v>
      </c>
      <c r="AU18" s="111">
        <v>0</v>
      </c>
      <c r="AV18" s="111">
        <v>0</v>
      </c>
      <c r="AW18" s="111">
        <v>0</v>
      </c>
      <c r="AX18" s="111">
        <v>12</v>
      </c>
      <c r="AY18" s="111">
        <f t="shared" si="0"/>
        <v>100</v>
      </c>
      <c r="AZ18" s="111">
        <v>3</v>
      </c>
      <c r="BA18" s="111">
        <v>25</v>
      </c>
      <c r="BB18" s="112" t="s">
        <v>129</v>
      </c>
    </row>
    <row r="19" spans="1:54" ht="60" x14ac:dyDescent="0.25">
      <c r="A19" s="108"/>
      <c r="B19" s="37"/>
      <c r="C19" s="44" t="s">
        <v>101</v>
      </c>
      <c r="D19" s="38" t="s">
        <v>102</v>
      </c>
      <c r="E19" s="38" t="s">
        <v>103</v>
      </c>
      <c r="F19" s="39" t="s">
        <v>104</v>
      </c>
      <c r="G19" s="38" t="s">
        <v>88</v>
      </c>
      <c r="H19" s="38" t="s">
        <v>105</v>
      </c>
      <c r="I19" s="38" t="s">
        <v>57</v>
      </c>
      <c r="J19" s="39" t="s">
        <v>71</v>
      </c>
      <c r="K19" s="109" t="s">
        <v>119</v>
      </c>
      <c r="L19" s="110">
        <v>1</v>
      </c>
      <c r="M19" s="39">
        <v>100</v>
      </c>
      <c r="N19" s="39"/>
      <c r="O19" s="39"/>
      <c r="P19" s="32">
        <v>2017</v>
      </c>
      <c r="Q19" s="40"/>
      <c r="R19" s="40"/>
      <c r="S19" s="40"/>
      <c r="T19" s="40" t="s">
        <v>135</v>
      </c>
      <c r="U19" s="111" t="s">
        <v>130</v>
      </c>
      <c r="V19" s="111">
        <v>17810</v>
      </c>
      <c r="W19" s="111">
        <v>17810</v>
      </c>
      <c r="X19" s="111">
        <v>17810</v>
      </c>
      <c r="Y19" s="111">
        <v>17810</v>
      </c>
      <c r="Z19" s="111">
        <v>0</v>
      </c>
      <c r="AA19" s="111">
        <v>17810</v>
      </c>
      <c r="AB19" s="111" t="s">
        <v>122</v>
      </c>
      <c r="AC19" s="111">
        <v>0</v>
      </c>
      <c r="AD19" s="111">
        <v>0</v>
      </c>
      <c r="AE19" s="111">
        <v>0</v>
      </c>
      <c r="AF19" s="111">
        <v>0</v>
      </c>
      <c r="AG19" s="111">
        <v>0</v>
      </c>
      <c r="AH19" s="111">
        <v>1</v>
      </c>
      <c r="AI19" s="111">
        <v>25</v>
      </c>
      <c r="AJ19" s="111">
        <v>1</v>
      </c>
      <c r="AK19" s="111">
        <v>100</v>
      </c>
      <c r="AL19" s="111">
        <v>1</v>
      </c>
      <c r="AM19" s="111">
        <v>25</v>
      </c>
      <c r="AN19" s="111">
        <v>1</v>
      </c>
      <c r="AO19" s="111">
        <v>100</v>
      </c>
      <c r="AP19" s="111">
        <v>1</v>
      </c>
      <c r="AQ19" s="111">
        <v>25</v>
      </c>
      <c r="AR19" s="111">
        <v>1</v>
      </c>
      <c r="AS19" s="111">
        <v>100</v>
      </c>
      <c r="AT19" s="111">
        <v>1</v>
      </c>
      <c r="AU19" s="111">
        <v>25</v>
      </c>
      <c r="AV19" s="111">
        <v>1</v>
      </c>
      <c r="AW19" s="111">
        <v>100</v>
      </c>
      <c r="AX19" s="111">
        <f>+L19</f>
        <v>1</v>
      </c>
      <c r="AY19" s="111">
        <f>+M19</f>
        <v>100</v>
      </c>
      <c r="AZ19" s="111">
        <v>100</v>
      </c>
      <c r="BA19" s="111">
        <v>100</v>
      </c>
      <c r="BB19" s="112"/>
    </row>
    <row r="20" spans="1:54" ht="60" x14ac:dyDescent="0.25">
      <c r="A20" s="108"/>
      <c r="B20" s="37"/>
      <c r="C20" s="38" t="s">
        <v>106</v>
      </c>
      <c r="D20" s="38" t="s">
        <v>102</v>
      </c>
      <c r="E20" s="38" t="s">
        <v>103</v>
      </c>
      <c r="F20" s="39" t="s">
        <v>104</v>
      </c>
      <c r="G20" s="38" t="s">
        <v>88</v>
      </c>
      <c r="H20" s="38"/>
      <c r="I20" s="38" t="s">
        <v>57</v>
      </c>
      <c r="J20" s="39" t="s">
        <v>71</v>
      </c>
      <c r="K20" s="109" t="s">
        <v>119</v>
      </c>
      <c r="L20" s="110">
        <v>0</v>
      </c>
      <c r="M20" s="39">
        <v>0</v>
      </c>
      <c r="N20" s="39"/>
      <c r="O20" s="39"/>
      <c r="P20" s="32">
        <v>2017</v>
      </c>
      <c r="Q20" s="40"/>
      <c r="R20" s="40"/>
      <c r="S20" s="40"/>
      <c r="T20" s="40" t="s">
        <v>135</v>
      </c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>
        <f>+L20</f>
        <v>0</v>
      </c>
      <c r="AY20" s="111">
        <f>+M20</f>
        <v>0</v>
      </c>
      <c r="AZ20" s="111"/>
      <c r="BA20" s="111"/>
      <c r="BB20" s="112" t="s">
        <v>131</v>
      </c>
    </row>
    <row r="21" spans="1:54" x14ac:dyDescent="0.25">
      <c r="A21" s="108"/>
      <c r="B21" s="37"/>
      <c r="C21" s="43" t="s">
        <v>72</v>
      </c>
      <c r="D21" s="38"/>
      <c r="E21" s="38"/>
      <c r="F21" s="39"/>
      <c r="G21" s="38"/>
      <c r="H21" s="38"/>
      <c r="I21" s="38"/>
      <c r="J21" s="39"/>
      <c r="K21" s="109"/>
      <c r="L21" s="110"/>
      <c r="M21" s="39"/>
      <c r="N21" s="39"/>
      <c r="O21" s="39"/>
      <c r="P21" s="32"/>
      <c r="Q21" s="40"/>
      <c r="R21" s="40"/>
      <c r="S21" s="40"/>
      <c r="T21" s="40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2"/>
    </row>
    <row r="22" spans="1:54" ht="90" x14ac:dyDescent="0.25">
      <c r="A22" s="108"/>
      <c r="B22" s="37"/>
      <c r="C22" s="44" t="s">
        <v>107</v>
      </c>
      <c r="D22" s="38" t="s">
        <v>108</v>
      </c>
      <c r="E22" s="38" t="s">
        <v>109</v>
      </c>
      <c r="F22" s="39" t="s">
        <v>75</v>
      </c>
      <c r="G22" s="38" t="s">
        <v>76</v>
      </c>
      <c r="H22" s="38"/>
      <c r="I22" s="38" t="s">
        <v>57</v>
      </c>
      <c r="J22" s="39" t="s">
        <v>71</v>
      </c>
      <c r="K22" s="109" t="s">
        <v>119</v>
      </c>
      <c r="L22" s="110">
        <v>2200</v>
      </c>
      <c r="M22" s="39">
        <v>100</v>
      </c>
      <c r="N22" s="39"/>
      <c r="O22" s="39"/>
      <c r="P22" s="32">
        <v>2017</v>
      </c>
      <c r="Q22" s="40"/>
      <c r="R22" s="40"/>
      <c r="S22" s="40"/>
      <c r="T22" s="40"/>
      <c r="U22" s="111" t="s">
        <v>136</v>
      </c>
      <c r="V22" s="111">
        <v>46454</v>
      </c>
      <c r="W22" s="111">
        <v>46454</v>
      </c>
      <c r="X22" s="111">
        <v>46454</v>
      </c>
      <c r="Y22" s="111">
        <v>46454</v>
      </c>
      <c r="Z22" s="111">
        <v>0</v>
      </c>
      <c r="AA22" s="111">
        <v>46454</v>
      </c>
      <c r="AB22" s="111" t="s">
        <v>122</v>
      </c>
      <c r="AC22" s="111">
        <v>0</v>
      </c>
      <c r="AD22" s="111">
        <v>0</v>
      </c>
      <c r="AE22" s="111">
        <v>0</v>
      </c>
      <c r="AF22" s="111">
        <v>0</v>
      </c>
      <c r="AG22" s="111">
        <v>0</v>
      </c>
      <c r="AH22" s="111">
        <v>550</v>
      </c>
      <c r="AI22" s="111">
        <v>25</v>
      </c>
      <c r="AJ22" s="111">
        <v>550</v>
      </c>
      <c r="AK22" s="111">
        <v>100</v>
      </c>
      <c r="AL22" s="111">
        <v>550</v>
      </c>
      <c r="AM22" s="111">
        <v>25</v>
      </c>
      <c r="AN22" s="111">
        <v>550</v>
      </c>
      <c r="AO22" s="111">
        <v>100</v>
      </c>
      <c r="AP22" s="111">
        <v>550</v>
      </c>
      <c r="AQ22" s="111">
        <v>25</v>
      </c>
      <c r="AR22" s="111">
        <v>550</v>
      </c>
      <c r="AS22" s="111">
        <v>100</v>
      </c>
      <c r="AT22" s="111">
        <v>550</v>
      </c>
      <c r="AU22" s="111">
        <v>25</v>
      </c>
      <c r="AV22" s="111">
        <v>550</v>
      </c>
      <c r="AW22" s="111">
        <v>100</v>
      </c>
      <c r="AX22" s="111">
        <v>2200</v>
      </c>
      <c r="AY22" s="111">
        <v>100</v>
      </c>
      <c r="AZ22" s="111">
        <f>+AT22+AP22+AL22++AH22</f>
        <v>2200</v>
      </c>
      <c r="BA22" s="111">
        <v>100</v>
      </c>
      <c r="BB22" s="112" t="s">
        <v>141</v>
      </c>
    </row>
    <row r="23" spans="1:54" ht="90" x14ac:dyDescent="0.25">
      <c r="A23" s="108"/>
      <c r="B23" s="37"/>
      <c r="C23" s="38" t="s">
        <v>110</v>
      </c>
      <c r="D23" s="38" t="s">
        <v>108</v>
      </c>
      <c r="E23" s="38" t="s">
        <v>109</v>
      </c>
      <c r="F23" s="39" t="s">
        <v>75</v>
      </c>
      <c r="G23" s="38" t="s">
        <v>76</v>
      </c>
      <c r="H23" s="38"/>
      <c r="I23" s="38" t="s">
        <v>57</v>
      </c>
      <c r="J23" s="39" t="s">
        <v>71</v>
      </c>
      <c r="K23" s="109" t="s">
        <v>119</v>
      </c>
      <c r="L23" s="110">
        <v>2200</v>
      </c>
      <c r="M23" s="39">
        <v>100</v>
      </c>
      <c r="N23" s="39"/>
      <c r="O23" s="39"/>
      <c r="P23" s="32">
        <v>2017</v>
      </c>
      <c r="Q23" s="40"/>
      <c r="R23" s="40"/>
      <c r="S23" s="40"/>
      <c r="T23" s="40"/>
      <c r="U23" s="111" t="s">
        <v>136</v>
      </c>
      <c r="V23" s="111">
        <v>46454</v>
      </c>
      <c r="W23" s="111">
        <v>46454</v>
      </c>
      <c r="X23" s="111">
        <v>46454</v>
      </c>
      <c r="Y23" s="111">
        <v>46454</v>
      </c>
      <c r="Z23" s="111">
        <v>0</v>
      </c>
      <c r="AA23" s="111">
        <v>46454</v>
      </c>
      <c r="AB23" s="111" t="s">
        <v>122</v>
      </c>
      <c r="AC23" s="111">
        <v>0</v>
      </c>
      <c r="AD23" s="111">
        <v>0</v>
      </c>
      <c r="AE23" s="111">
        <v>0</v>
      </c>
      <c r="AF23" s="111">
        <v>0</v>
      </c>
      <c r="AG23" s="111">
        <v>0</v>
      </c>
      <c r="AH23" s="111">
        <v>550</v>
      </c>
      <c r="AI23" s="111">
        <v>25</v>
      </c>
      <c r="AJ23" s="111">
        <v>550</v>
      </c>
      <c r="AK23" s="111">
        <v>100</v>
      </c>
      <c r="AL23" s="111">
        <v>550</v>
      </c>
      <c r="AM23" s="111">
        <v>25</v>
      </c>
      <c r="AN23" s="111">
        <v>550</v>
      </c>
      <c r="AO23" s="111">
        <v>100</v>
      </c>
      <c r="AP23" s="111">
        <v>550</v>
      </c>
      <c r="AQ23" s="111">
        <v>25</v>
      </c>
      <c r="AR23" s="111">
        <v>550</v>
      </c>
      <c r="AS23" s="111">
        <v>100</v>
      </c>
      <c r="AT23" s="111">
        <v>550</v>
      </c>
      <c r="AU23" s="111">
        <v>25</v>
      </c>
      <c r="AV23" s="111">
        <v>550</v>
      </c>
      <c r="AW23" s="111">
        <v>100</v>
      </c>
      <c r="AX23" s="111">
        <v>2200</v>
      </c>
      <c r="AY23" s="111">
        <v>100</v>
      </c>
      <c r="AZ23" s="111">
        <f>+AT23+AP23+AL23++AH23</f>
        <v>2200</v>
      </c>
      <c r="BA23" s="111">
        <v>100</v>
      </c>
      <c r="BB23" s="112" t="s">
        <v>141</v>
      </c>
    </row>
    <row r="24" spans="1:54" ht="30" x14ac:dyDescent="0.25">
      <c r="A24" s="108"/>
      <c r="B24" s="39"/>
      <c r="C24" s="43" t="s">
        <v>77</v>
      </c>
      <c r="D24" s="39"/>
      <c r="E24" s="39"/>
      <c r="F24" s="39"/>
      <c r="G24" s="39"/>
      <c r="H24" s="39"/>
      <c r="I24" s="39"/>
      <c r="J24" s="39"/>
      <c r="K24" s="109"/>
      <c r="L24" s="110"/>
      <c r="M24" s="39"/>
      <c r="N24" s="39"/>
      <c r="O24" s="39"/>
      <c r="P24" s="32"/>
      <c r="Q24" s="40"/>
      <c r="R24" s="40"/>
      <c r="S24" s="40"/>
      <c r="T24" s="40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2"/>
    </row>
    <row r="25" spans="1:54" ht="60" x14ac:dyDescent="0.25">
      <c r="A25" s="108"/>
      <c r="B25" s="39"/>
      <c r="C25" s="44" t="s">
        <v>111</v>
      </c>
      <c r="D25" s="39" t="s">
        <v>112</v>
      </c>
      <c r="E25" s="39" t="s">
        <v>113</v>
      </c>
      <c r="F25" s="39" t="s">
        <v>114</v>
      </c>
      <c r="G25" s="38" t="s">
        <v>115</v>
      </c>
      <c r="H25" s="39"/>
      <c r="I25" s="38" t="s">
        <v>57</v>
      </c>
      <c r="J25" s="39" t="s">
        <v>71</v>
      </c>
      <c r="K25" s="109" t="s">
        <v>119</v>
      </c>
      <c r="L25" s="110">
        <v>2</v>
      </c>
      <c r="M25" s="39">
        <v>100</v>
      </c>
      <c r="N25" s="39"/>
      <c r="O25" s="39"/>
      <c r="P25" s="32"/>
      <c r="Q25" s="40"/>
      <c r="R25" s="40"/>
      <c r="S25" s="40"/>
      <c r="T25" s="40" t="s">
        <v>137</v>
      </c>
      <c r="U25" s="111" t="s">
        <v>138</v>
      </c>
      <c r="V25" s="111">
        <v>46454</v>
      </c>
      <c r="W25" s="111">
        <v>46454</v>
      </c>
      <c r="X25" s="111">
        <v>46454</v>
      </c>
      <c r="Y25" s="111">
        <v>46454</v>
      </c>
      <c r="Z25" s="111">
        <v>0</v>
      </c>
      <c r="AA25" s="111">
        <v>46554</v>
      </c>
      <c r="AB25" s="111" t="s">
        <v>122</v>
      </c>
      <c r="AC25" s="111">
        <v>0</v>
      </c>
      <c r="AD25" s="111">
        <v>0</v>
      </c>
      <c r="AE25" s="111">
        <v>0</v>
      </c>
      <c r="AF25" s="111">
        <v>0</v>
      </c>
      <c r="AG25" s="111">
        <v>0</v>
      </c>
      <c r="AH25" s="111">
        <v>1</v>
      </c>
      <c r="AI25" s="111">
        <v>50</v>
      </c>
      <c r="AJ25" s="111">
        <v>1</v>
      </c>
      <c r="AK25" s="111">
        <v>50</v>
      </c>
      <c r="AL25" s="111">
        <v>0</v>
      </c>
      <c r="AM25" s="111">
        <v>0</v>
      </c>
      <c r="AN25" s="111">
        <v>0</v>
      </c>
      <c r="AO25" s="111">
        <v>0</v>
      </c>
      <c r="AP25" s="111">
        <v>0</v>
      </c>
      <c r="AQ25" s="111">
        <v>0</v>
      </c>
      <c r="AR25" s="111">
        <v>0</v>
      </c>
      <c r="AS25" s="111">
        <v>0</v>
      </c>
      <c r="AT25" s="111">
        <v>1</v>
      </c>
      <c r="AU25" s="111">
        <v>50</v>
      </c>
      <c r="AV25" s="111">
        <v>1</v>
      </c>
      <c r="AW25" s="111">
        <v>50</v>
      </c>
      <c r="AX25" s="111">
        <v>2</v>
      </c>
      <c r="AY25" s="111">
        <v>100</v>
      </c>
      <c r="AZ25" s="111">
        <v>2</v>
      </c>
      <c r="BA25" s="111">
        <v>100</v>
      </c>
      <c r="BB25" s="112" t="s">
        <v>139</v>
      </c>
    </row>
    <row r="26" spans="1:54" ht="75" x14ac:dyDescent="0.25">
      <c r="A26" s="108"/>
      <c r="B26" s="39"/>
      <c r="C26" s="39" t="s">
        <v>116</v>
      </c>
      <c r="D26" s="39" t="s">
        <v>117</v>
      </c>
      <c r="E26" s="39" t="s">
        <v>118</v>
      </c>
      <c r="F26" s="39" t="s">
        <v>80</v>
      </c>
      <c r="G26" s="38" t="s">
        <v>81</v>
      </c>
      <c r="H26" s="39"/>
      <c r="I26" s="38" t="s">
        <v>57</v>
      </c>
      <c r="J26" s="39" t="s">
        <v>82</v>
      </c>
      <c r="K26" s="109" t="s">
        <v>119</v>
      </c>
      <c r="L26" s="110">
        <v>2200</v>
      </c>
      <c r="M26" s="39">
        <v>100</v>
      </c>
      <c r="N26" s="39"/>
      <c r="O26" s="39"/>
      <c r="P26" s="32">
        <v>2017</v>
      </c>
      <c r="Q26" s="40"/>
      <c r="R26" s="40"/>
      <c r="S26" s="40"/>
      <c r="T26" s="40"/>
      <c r="U26" s="111" t="s">
        <v>136</v>
      </c>
      <c r="V26" s="111">
        <v>46454</v>
      </c>
      <c r="W26" s="111">
        <v>46454</v>
      </c>
      <c r="X26" s="111">
        <v>46454</v>
      </c>
      <c r="Y26" s="111">
        <v>46454</v>
      </c>
      <c r="Z26" s="111">
        <v>0</v>
      </c>
      <c r="AA26" s="111">
        <v>46454</v>
      </c>
      <c r="AB26" s="111" t="s">
        <v>122</v>
      </c>
      <c r="AC26" s="111">
        <v>0</v>
      </c>
      <c r="AD26" s="111">
        <v>0</v>
      </c>
      <c r="AE26" s="111">
        <v>0</v>
      </c>
      <c r="AF26" s="111">
        <v>0</v>
      </c>
      <c r="AG26" s="111">
        <v>0</v>
      </c>
      <c r="AH26" s="111">
        <v>550</v>
      </c>
      <c r="AI26" s="111">
        <v>25</v>
      </c>
      <c r="AJ26" s="111">
        <v>550</v>
      </c>
      <c r="AK26" s="111">
        <v>100</v>
      </c>
      <c r="AL26" s="111">
        <v>550</v>
      </c>
      <c r="AM26" s="111">
        <v>25</v>
      </c>
      <c r="AN26" s="111">
        <v>550</v>
      </c>
      <c r="AO26" s="111">
        <v>100</v>
      </c>
      <c r="AP26" s="111">
        <v>550</v>
      </c>
      <c r="AQ26" s="111">
        <v>25</v>
      </c>
      <c r="AR26" s="111">
        <v>550</v>
      </c>
      <c r="AS26" s="111">
        <v>100</v>
      </c>
      <c r="AT26" s="111">
        <v>550</v>
      </c>
      <c r="AU26" s="111">
        <v>25</v>
      </c>
      <c r="AV26" s="111">
        <v>550</v>
      </c>
      <c r="AW26" s="111">
        <v>100</v>
      </c>
      <c r="AX26" s="111">
        <v>2200</v>
      </c>
      <c r="AY26" s="111">
        <v>100</v>
      </c>
      <c r="AZ26" s="111">
        <f>+AT26+AP26+AL26++AH26</f>
        <v>2200</v>
      </c>
      <c r="BA26" s="111">
        <v>100</v>
      </c>
      <c r="BB26" s="112" t="s">
        <v>140</v>
      </c>
    </row>
    <row r="27" spans="1:54" x14ac:dyDescent="0.25">
      <c r="A27" s="108"/>
      <c r="B27" s="46"/>
      <c r="C27" s="47"/>
      <c r="D27" s="46"/>
      <c r="E27" s="46"/>
      <c r="F27" s="46"/>
      <c r="G27" s="46"/>
      <c r="H27" s="46"/>
      <c r="I27" s="46"/>
      <c r="J27" s="46"/>
      <c r="K27" s="109"/>
      <c r="L27" s="110"/>
      <c r="M27" s="39"/>
      <c r="N27" s="39"/>
      <c r="O27" s="39"/>
      <c r="P27" s="32"/>
      <c r="Q27" s="40"/>
      <c r="R27" s="40"/>
      <c r="S27" s="40"/>
      <c r="T27" s="40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2"/>
    </row>
    <row r="28" spans="1:54" x14ac:dyDescent="0.25">
      <c r="A28" s="108"/>
      <c r="B28" s="48"/>
      <c r="C28" s="49"/>
      <c r="D28" s="46"/>
      <c r="E28" s="46"/>
      <c r="F28" s="46"/>
      <c r="G28" s="46"/>
      <c r="H28" s="46"/>
      <c r="I28" s="46"/>
      <c r="J28" s="46"/>
      <c r="K28" s="109"/>
      <c r="L28" s="110"/>
      <c r="M28" s="39"/>
      <c r="N28" s="39"/>
      <c r="O28" s="39"/>
      <c r="P28" s="32"/>
      <c r="Q28" s="40"/>
      <c r="R28" s="40"/>
      <c r="S28" s="40"/>
      <c r="T28" s="40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111"/>
      <c r="AN28" s="111"/>
      <c r="AO28" s="111"/>
      <c r="AP28" s="111"/>
      <c r="AQ28" s="111"/>
      <c r="AR28" s="111"/>
      <c r="AS28" s="111"/>
      <c r="AT28" s="111"/>
      <c r="AU28" s="111"/>
      <c r="AV28" s="111"/>
      <c r="AW28" s="111"/>
      <c r="AX28" s="111"/>
      <c r="AY28" s="111"/>
      <c r="AZ28" s="111"/>
      <c r="BA28" s="111"/>
      <c r="BB28" s="112"/>
    </row>
    <row r="29" spans="1:54" x14ac:dyDescent="0.25">
      <c r="A29" s="108"/>
      <c r="B29" s="48"/>
      <c r="C29" s="50"/>
      <c r="D29" s="46"/>
      <c r="E29" s="46"/>
      <c r="F29" s="46"/>
      <c r="G29" s="46"/>
      <c r="H29" s="46"/>
      <c r="I29" s="46"/>
      <c r="J29" s="46"/>
      <c r="K29" s="109"/>
      <c r="L29" s="110"/>
      <c r="M29" s="39"/>
      <c r="N29" s="39"/>
      <c r="O29" s="39"/>
      <c r="P29" s="32"/>
      <c r="Q29" s="40"/>
      <c r="R29" s="40"/>
      <c r="S29" s="40"/>
      <c r="T29" s="40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2"/>
    </row>
    <row r="30" spans="1:54" x14ac:dyDescent="0.25">
      <c r="A30" s="108"/>
      <c r="B30" s="46"/>
      <c r="C30" s="50"/>
      <c r="D30" s="46"/>
      <c r="E30" s="46"/>
      <c r="F30" s="46"/>
      <c r="G30" s="46"/>
      <c r="H30" s="46"/>
      <c r="I30" s="46"/>
      <c r="J30" s="46"/>
      <c r="K30" s="109"/>
      <c r="L30" s="110"/>
      <c r="M30" s="39"/>
      <c r="N30" s="39"/>
      <c r="O30" s="39"/>
      <c r="P30" s="32"/>
      <c r="Q30" s="40"/>
      <c r="R30" s="40"/>
      <c r="S30" s="40"/>
      <c r="T30" s="40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2"/>
    </row>
    <row r="31" spans="1:54" x14ac:dyDescent="0.25">
      <c r="A31" s="108"/>
      <c r="B31" s="46"/>
      <c r="C31" s="47"/>
      <c r="D31" s="46"/>
      <c r="E31" s="46"/>
      <c r="F31" s="46"/>
      <c r="G31" s="46"/>
      <c r="H31" s="46"/>
      <c r="I31" s="46"/>
      <c r="J31" s="46"/>
      <c r="K31" s="109"/>
      <c r="L31" s="110"/>
      <c r="M31" s="39"/>
      <c r="N31" s="39"/>
      <c r="O31" s="39"/>
      <c r="P31" s="32"/>
      <c r="Q31" s="40"/>
      <c r="R31" s="40"/>
      <c r="S31" s="40"/>
      <c r="T31" s="40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2"/>
    </row>
    <row r="32" spans="1:54" x14ac:dyDescent="0.25">
      <c r="A32" s="108"/>
      <c r="B32" s="48"/>
      <c r="C32" s="49"/>
      <c r="D32" s="46"/>
      <c r="E32" s="46"/>
      <c r="F32" s="46"/>
      <c r="G32" s="46"/>
      <c r="H32" s="46"/>
      <c r="I32" s="46"/>
      <c r="J32" s="46"/>
      <c r="K32" s="109"/>
      <c r="L32" s="110"/>
      <c r="M32" s="39"/>
      <c r="N32" s="39"/>
      <c r="O32" s="39"/>
      <c r="P32" s="32"/>
      <c r="Q32" s="40"/>
      <c r="R32" s="40"/>
      <c r="S32" s="40"/>
      <c r="T32" s="40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2"/>
    </row>
    <row r="33" spans="1:54" x14ac:dyDescent="0.25">
      <c r="A33" s="108"/>
      <c r="B33" s="48"/>
      <c r="C33" s="50"/>
      <c r="D33" s="46"/>
      <c r="E33" s="46"/>
      <c r="F33" s="46"/>
      <c r="G33" s="46"/>
      <c r="H33" s="46"/>
      <c r="I33" s="46"/>
      <c r="J33" s="46"/>
      <c r="K33" s="109"/>
      <c r="L33" s="110"/>
      <c r="M33" s="39"/>
      <c r="N33" s="39"/>
      <c r="O33" s="39"/>
      <c r="P33" s="32"/>
      <c r="Q33" s="40"/>
      <c r="R33" s="40"/>
      <c r="S33" s="40"/>
      <c r="T33" s="40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2"/>
    </row>
    <row r="34" spans="1:54" x14ac:dyDescent="0.25">
      <c r="A34" s="108"/>
      <c r="B34" s="48"/>
      <c r="C34" s="50"/>
      <c r="D34" s="46"/>
      <c r="E34" s="46"/>
      <c r="F34" s="46"/>
      <c r="G34" s="46"/>
      <c r="H34" s="46"/>
      <c r="I34" s="46"/>
      <c r="J34" s="46"/>
      <c r="K34" s="109"/>
      <c r="L34" s="110"/>
      <c r="M34" s="39"/>
      <c r="N34" s="39"/>
      <c r="O34" s="39"/>
      <c r="P34" s="32"/>
      <c r="Q34" s="40"/>
      <c r="R34" s="40"/>
      <c r="S34" s="40"/>
      <c r="T34" s="40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2"/>
    </row>
    <row r="35" spans="1:54" x14ac:dyDescent="0.25">
      <c r="A35" s="108"/>
      <c r="B35" s="48"/>
      <c r="C35" s="47"/>
      <c r="D35" s="46"/>
      <c r="E35" s="46"/>
      <c r="F35" s="46"/>
      <c r="G35" s="46"/>
      <c r="H35" s="46"/>
      <c r="I35" s="46"/>
      <c r="J35" s="46"/>
      <c r="K35" s="109"/>
      <c r="L35" s="110"/>
      <c r="M35" s="39"/>
      <c r="N35" s="39"/>
      <c r="O35" s="39"/>
      <c r="P35" s="32"/>
      <c r="Q35" s="40"/>
      <c r="R35" s="40"/>
      <c r="S35" s="40"/>
      <c r="T35" s="40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2"/>
    </row>
    <row r="36" spans="1:54" x14ac:dyDescent="0.25">
      <c r="A36" s="108"/>
      <c r="B36" s="46"/>
      <c r="C36" s="47"/>
      <c r="D36" s="46"/>
      <c r="E36" s="46"/>
      <c r="F36" s="46"/>
      <c r="G36" s="47"/>
      <c r="H36" s="46"/>
      <c r="I36" s="46"/>
      <c r="J36" s="46"/>
      <c r="K36" s="51"/>
      <c r="L36" s="52"/>
      <c r="M36" s="40"/>
      <c r="N36" s="53"/>
      <c r="O36" s="54"/>
      <c r="P36" s="32"/>
      <c r="Q36" s="40"/>
      <c r="R36" s="40"/>
      <c r="S36" s="40"/>
      <c r="T36" s="40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  <c r="AU36" s="111"/>
      <c r="AV36" s="111"/>
      <c r="AW36" s="111"/>
      <c r="AX36" s="111"/>
      <c r="AY36" s="111"/>
      <c r="AZ36" s="111"/>
      <c r="BA36" s="111"/>
      <c r="BB36" s="112"/>
    </row>
    <row r="37" spans="1:54" x14ac:dyDescent="0.25">
      <c r="A37" s="108"/>
      <c r="B37" s="48"/>
      <c r="C37" s="47"/>
      <c r="D37" s="46"/>
      <c r="E37" s="46"/>
      <c r="F37" s="46"/>
      <c r="G37" s="47"/>
      <c r="H37" s="46"/>
      <c r="I37" s="46"/>
      <c r="J37" s="46"/>
      <c r="K37" s="51"/>
      <c r="L37" s="52"/>
      <c r="M37" s="40"/>
      <c r="N37" s="53"/>
      <c r="O37" s="54"/>
      <c r="P37" s="32"/>
      <c r="Q37" s="40"/>
      <c r="R37" s="40"/>
      <c r="S37" s="40"/>
      <c r="T37" s="40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1"/>
      <c r="AW37" s="111"/>
      <c r="AX37" s="111"/>
      <c r="AY37" s="111"/>
      <c r="AZ37" s="111"/>
      <c r="BA37" s="111"/>
      <c r="BB37" s="112"/>
    </row>
    <row r="38" spans="1:54" x14ac:dyDescent="0.25">
      <c r="A38" s="108"/>
      <c r="B38" s="48"/>
      <c r="C38" s="47"/>
      <c r="D38" s="46"/>
      <c r="E38" s="46"/>
      <c r="F38" s="46"/>
      <c r="G38" s="47"/>
      <c r="H38" s="46"/>
      <c r="I38" s="46"/>
      <c r="J38" s="46"/>
      <c r="K38" s="51"/>
      <c r="L38" s="52"/>
      <c r="M38" s="40"/>
      <c r="N38" s="53"/>
      <c r="O38" s="54"/>
      <c r="P38" s="32"/>
      <c r="Q38" s="40"/>
      <c r="R38" s="40"/>
      <c r="S38" s="40"/>
      <c r="T38" s="40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  <c r="AW38" s="111"/>
      <c r="AX38" s="111"/>
      <c r="AY38" s="111"/>
      <c r="AZ38" s="111"/>
      <c r="BA38" s="111"/>
      <c r="BB38" s="112"/>
    </row>
    <row r="39" spans="1:54" s="115" customFormat="1" x14ac:dyDescent="0.25">
      <c r="A39" s="70"/>
      <c r="B39" s="46"/>
      <c r="C39" s="47"/>
      <c r="D39" s="46"/>
      <c r="E39" s="46"/>
      <c r="F39" s="46"/>
      <c r="G39" s="47"/>
      <c r="H39" s="46"/>
      <c r="I39" s="46"/>
      <c r="J39" s="46"/>
      <c r="K39" s="51"/>
      <c r="L39" s="55"/>
      <c r="M39" s="56"/>
      <c r="N39" s="57"/>
      <c r="O39" s="58"/>
      <c r="P39" s="33"/>
      <c r="Q39" s="45"/>
      <c r="R39" s="45"/>
      <c r="S39" s="45"/>
      <c r="T39" s="45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/>
      <c r="AQ39" s="113"/>
      <c r="AR39" s="113"/>
      <c r="AS39" s="113"/>
      <c r="AT39" s="113"/>
      <c r="AU39" s="113"/>
      <c r="AV39" s="113"/>
      <c r="AW39" s="113"/>
      <c r="AX39" s="113"/>
      <c r="AY39" s="113"/>
      <c r="AZ39" s="113"/>
      <c r="BA39" s="113"/>
      <c r="BB39" s="114"/>
    </row>
    <row r="40" spans="1:54" s="115" customFormat="1" x14ac:dyDescent="0.25">
      <c r="A40" s="70"/>
      <c r="B40" s="46"/>
      <c r="C40" s="47"/>
      <c r="D40" s="46"/>
      <c r="E40" s="46"/>
      <c r="F40" s="46"/>
      <c r="G40" s="47"/>
      <c r="H40" s="46"/>
      <c r="I40" s="46"/>
      <c r="J40" s="46"/>
      <c r="K40" s="51"/>
      <c r="L40" s="55"/>
      <c r="M40" s="58"/>
      <c r="N40" s="59"/>
      <c r="O40" s="58"/>
      <c r="P40" s="33"/>
      <c r="Q40" s="45"/>
      <c r="R40" s="45"/>
      <c r="S40" s="45"/>
      <c r="T40" s="45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AR40" s="113"/>
      <c r="AS40" s="113"/>
      <c r="AT40" s="113"/>
      <c r="AU40" s="113"/>
      <c r="AV40" s="113"/>
      <c r="AW40" s="113"/>
      <c r="AX40" s="113"/>
      <c r="AY40" s="113"/>
      <c r="AZ40" s="113"/>
      <c r="BA40" s="113"/>
      <c r="BB40" s="114"/>
    </row>
    <row r="41" spans="1:54" s="115" customFormat="1" x14ac:dyDescent="0.25">
      <c r="A41" s="70"/>
      <c r="B41" s="48"/>
      <c r="C41" s="47"/>
      <c r="D41" s="46"/>
      <c r="E41" s="46"/>
      <c r="F41" s="46"/>
      <c r="G41" s="47"/>
      <c r="H41" s="46"/>
      <c r="I41" s="46"/>
      <c r="J41" s="46"/>
      <c r="K41" s="51"/>
      <c r="L41" s="55"/>
      <c r="M41" s="45"/>
      <c r="N41" s="59"/>
      <c r="O41" s="58"/>
      <c r="P41" s="33"/>
      <c r="Q41" s="45"/>
      <c r="R41" s="45"/>
      <c r="S41" s="45"/>
      <c r="T41" s="45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  <c r="AS41" s="113"/>
      <c r="AT41" s="113"/>
      <c r="AU41" s="113"/>
      <c r="AV41" s="113"/>
      <c r="AW41" s="113"/>
      <c r="AX41" s="113"/>
      <c r="AY41" s="113"/>
      <c r="AZ41" s="113"/>
      <c r="BA41" s="113"/>
      <c r="BB41" s="114"/>
    </row>
    <row r="42" spans="1:54" s="115" customFormat="1" x14ac:dyDescent="0.25">
      <c r="A42" s="70"/>
      <c r="B42" s="48"/>
      <c r="C42" s="47"/>
      <c r="D42" s="46"/>
      <c r="E42" s="46"/>
      <c r="F42" s="46"/>
      <c r="G42" s="47"/>
      <c r="H42" s="46"/>
      <c r="I42" s="46"/>
      <c r="J42" s="46"/>
      <c r="K42" s="51"/>
      <c r="L42" s="55"/>
      <c r="M42" s="45"/>
      <c r="N42" s="59"/>
      <c r="O42" s="58"/>
      <c r="P42" s="33"/>
      <c r="Q42" s="45"/>
      <c r="R42" s="45"/>
      <c r="S42" s="45"/>
      <c r="T42" s="45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  <c r="AS42" s="113"/>
      <c r="AT42" s="113"/>
      <c r="AU42" s="113"/>
      <c r="AV42" s="113"/>
      <c r="AW42" s="113"/>
      <c r="AX42" s="113"/>
      <c r="AY42" s="113"/>
      <c r="AZ42" s="113"/>
      <c r="BA42" s="113"/>
      <c r="BB42" s="114"/>
    </row>
    <row r="43" spans="1:54" s="115" customFormat="1" x14ac:dyDescent="0.25">
      <c r="A43" s="70"/>
      <c r="B43" s="46"/>
      <c r="C43" s="47"/>
      <c r="D43" s="46"/>
      <c r="E43" s="46"/>
      <c r="F43" s="46"/>
      <c r="G43" s="47"/>
      <c r="H43" s="46"/>
      <c r="I43" s="46"/>
      <c r="J43" s="46"/>
      <c r="K43" s="51"/>
      <c r="L43" s="55"/>
      <c r="M43" s="45"/>
      <c r="N43" s="59"/>
      <c r="O43" s="58"/>
      <c r="P43" s="33"/>
      <c r="Q43" s="45"/>
      <c r="R43" s="45"/>
      <c r="S43" s="45"/>
      <c r="T43" s="45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  <c r="AS43" s="113"/>
      <c r="AT43" s="113"/>
      <c r="AU43" s="113"/>
      <c r="AV43" s="113"/>
      <c r="AW43" s="113"/>
      <c r="AX43" s="113"/>
      <c r="AY43" s="113"/>
      <c r="AZ43" s="113"/>
      <c r="BA43" s="113"/>
      <c r="BB43" s="114"/>
    </row>
    <row r="44" spans="1:54" s="115" customFormat="1" x14ac:dyDescent="0.25">
      <c r="A44" s="70"/>
      <c r="B44" s="46"/>
      <c r="C44" s="47"/>
      <c r="D44" s="46"/>
      <c r="E44" s="46"/>
      <c r="F44" s="46"/>
      <c r="G44" s="47"/>
      <c r="H44" s="46"/>
      <c r="I44" s="46"/>
      <c r="J44" s="46"/>
      <c r="K44" s="51"/>
      <c r="L44" s="55"/>
      <c r="M44" s="45"/>
      <c r="N44" s="59"/>
      <c r="O44" s="58"/>
      <c r="P44" s="33"/>
      <c r="Q44" s="45"/>
      <c r="R44" s="45"/>
      <c r="S44" s="45"/>
      <c r="T44" s="45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3"/>
      <c r="AK44" s="113"/>
      <c r="AL44" s="113"/>
      <c r="AM44" s="113"/>
      <c r="AN44" s="113"/>
      <c r="AO44" s="113"/>
      <c r="AP44" s="113"/>
      <c r="AQ44" s="113"/>
      <c r="AR44" s="113"/>
      <c r="AS44" s="113"/>
      <c r="AT44" s="113"/>
      <c r="AU44" s="113"/>
      <c r="AV44" s="113"/>
      <c r="AW44" s="113"/>
      <c r="AX44" s="113"/>
      <c r="AY44" s="113"/>
      <c r="AZ44" s="113"/>
      <c r="BA44" s="113"/>
      <c r="BB44" s="114"/>
    </row>
    <row r="45" spans="1:54" s="115" customFormat="1" x14ac:dyDescent="0.25">
      <c r="A45" s="70"/>
      <c r="B45" s="48"/>
      <c r="C45" s="47"/>
      <c r="D45" s="46"/>
      <c r="E45" s="47"/>
      <c r="F45" s="46"/>
      <c r="G45" s="47"/>
      <c r="H45" s="46"/>
      <c r="I45" s="46"/>
      <c r="J45" s="46"/>
      <c r="K45" s="51"/>
      <c r="L45" s="55"/>
      <c r="M45" s="45"/>
      <c r="N45" s="59"/>
      <c r="O45" s="58"/>
      <c r="P45" s="33"/>
      <c r="Q45" s="45"/>
      <c r="R45" s="45"/>
      <c r="S45" s="45"/>
      <c r="T45" s="45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3"/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  <c r="AT45" s="113"/>
      <c r="AU45" s="113"/>
      <c r="AV45" s="113"/>
      <c r="AW45" s="113"/>
      <c r="AX45" s="113"/>
      <c r="AY45" s="113"/>
      <c r="AZ45" s="113"/>
      <c r="BA45" s="113"/>
      <c r="BB45" s="114"/>
    </row>
    <row r="46" spans="1:54" s="115" customFormat="1" x14ac:dyDescent="0.25">
      <c r="A46" s="70"/>
      <c r="B46" s="48"/>
      <c r="C46" s="47"/>
      <c r="D46" s="46"/>
      <c r="E46" s="46"/>
      <c r="F46" s="46"/>
      <c r="G46" s="47"/>
      <c r="H46" s="46"/>
      <c r="I46" s="46"/>
      <c r="J46" s="46"/>
      <c r="K46" s="51"/>
      <c r="L46" s="55"/>
      <c r="M46" s="45"/>
      <c r="N46" s="59"/>
      <c r="O46" s="58"/>
      <c r="P46" s="33"/>
      <c r="Q46" s="45"/>
      <c r="R46" s="45"/>
      <c r="S46" s="45"/>
      <c r="T46" s="45"/>
      <c r="U46" s="113"/>
      <c r="V46" s="113"/>
      <c r="W46" s="113"/>
      <c r="X46" s="113"/>
      <c r="Y46" s="113"/>
      <c r="Z46" s="113"/>
      <c r="AA46" s="113"/>
      <c r="AB46" s="113"/>
      <c r="AC46" s="116"/>
      <c r="AD46" s="116"/>
      <c r="AE46" s="116"/>
      <c r="AF46" s="116"/>
      <c r="AG46" s="116"/>
      <c r="AH46" s="116"/>
      <c r="AI46" s="116"/>
      <c r="AJ46" s="113"/>
      <c r="AK46" s="116"/>
      <c r="AL46" s="116"/>
      <c r="AM46" s="116"/>
      <c r="AN46" s="113"/>
      <c r="AO46" s="113"/>
      <c r="AP46" s="116"/>
      <c r="AQ46" s="116"/>
      <c r="AR46" s="113"/>
      <c r="AS46" s="113"/>
      <c r="AT46" s="116"/>
      <c r="AU46" s="113"/>
      <c r="AV46" s="113"/>
      <c r="AW46" s="113"/>
      <c r="AX46" s="116"/>
      <c r="AY46" s="113"/>
      <c r="AZ46" s="113"/>
      <c r="BA46" s="113"/>
      <c r="BB46" s="114"/>
    </row>
    <row r="47" spans="1:54" s="115" customFormat="1" x14ac:dyDescent="0.25">
      <c r="A47" s="70"/>
      <c r="B47" s="48"/>
      <c r="C47" s="47"/>
      <c r="D47" s="46"/>
      <c r="E47" s="46"/>
      <c r="F47" s="46"/>
      <c r="G47" s="47"/>
      <c r="H47" s="46"/>
      <c r="I47" s="46"/>
      <c r="J47" s="46"/>
      <c r="K47" s="51"/>
      <c r="L47" s="55"/>
      <c r="M47" s="45"/>
      <c r="N47" s="59"/>
      <c r="O47" s="58"/>
      <c r="P47" s="33"/>
      <c r="Q47" s="45"/>
      <c r="R47" s="45"/>
      <c r="S47" s="45"/>
      <c r="T47" s="45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113"/>
      <c r="AI47" s="113"/>
      <c r="AJ47" s="113"/>
      <c r="AK47" s="113"/>
      <c r="AL47" s="113"/>
      <c r="AM47" s="113"/>
      <c r="AN47" s="113"/>
      <c r="AO47" s="113"/>
      <c r="AP47" s="113"/>
      <c r="AQ47" s="113"/>
      <c r="AR47" s="113"/>
      <c r="AS47" s="113"/>
      <c r="AT47" s="113"/>
      <c r="AU47" s="113"/>
      <c r="AV47" s="113"/>
      <c r="AW47" s="113"/>
      <c r="AX47" s="113"/>
      <c r="AY47" s="113"/>
      <c r="AZ47" s="113"/>
      <c r="BA47" s="113"/>
      <c r="BB47" s="114"/>
    </row>
    <row r="48" spans="1:54" s="115" customFormat="1" x14ac:dyDescent="0.25">
      <c r="A48" s="70"/>
      <c r="B48" s="48"/>
      <c r="C48" s="47"/>
      <c r="D48" s="46"/>
      <c r="E48" s="46"/>
      <c r="F48" s="46"/>
      <c r="G48" s="47"/>
      <c r="H48" s="46"/>
      <c r="I48" s="46"/>
      <c r="J48" s="46"/>
      <c r="K48" s="51"/>
      <c r="L48" s="55"/>
      <c r="M48" s="45"/>
      <c r="N48" s="59"/>
      <c r="O48" s="58"/>
      <c r="P48" s="33"/>
      <c r="Q48" s="45"/>
      <c r="R48" s="45"/>
      <c r="S48" s="45"/>
      <c r="T48" s="45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  <c r="AW48" s="113"/>
      <c r="AX48" s="113"/>
      <c r="AY48" s="113"/>
      <c r="AZ48" s="113"/>
      <c r="BA48" s="113"/>
      <c r="BB48" s="114"/>
    </row>
    <row r="49" spans="1:54" s="115" customFormat="1" x14ac:dyDescent="0.25">
      <c r="A49" s="70"/>
      <c r="B49" s="48"/>
      <c r="C49" s="47"/>
      <c r="D49" s="46"/>
      <c r="E49" s="46"/>
      <c r="F49" s="46"/>
      <c r="G49" s="47"/>
      <c r="H49" s="46"/>
      <c r="I49" s="46"/>
      <c r="J49" s="46"/>
      <c r="K49" s="51"/>
      <c r="L49" s="55"/>
      <c r="M49" s="45"/>
      <c r="N49" s="59"/>
      <c r="O49" s="58"/>
      <c r="P49" s="33"/>
      <c r="Q49" s="45"/>
      <c r="R49" s="45"/>
      <c r="S49" s="45"/>
      <c r="T49" s="45"/>
      <c r="U49" s="113"/>
      <c r="V49" s="113"/>
      <c r="W49" s="113"/>
      <c r="X49" s="113"/>
      <c r="Y49" s="113"/>
      <c r="Z49" s="113"/>
      <c r="AA49" s="113"/>
      <c r="AB49" s="113"/>
      <c r="AC49" s="116"/>
      <c r="AD49" s="116"/>
      <c r="AE49" s="116"/>
      <c r="AF49" s="116"/>
      <c r="AG49" s="116"/>
      <c r="AH49" s="116"/>
      <c r="AI49" s="113"/>
      <c r="AJ49" s="113"/>
      <c r="AK49" s="113"/>
      <c r="AL49" s="116"/>
      <c r="AM49" s="113"/>
      <c r="AN49" s="113"/>
      <c r="AO49" s="113"/>
      <c r="AP49" s="116"/>
      <c r="AQ49" s="117"/>
      <c r="AR49" s="113"/>
      <c r="AS49" s="113"/>
      <c r="AT49" s="116"/>
      <c r="AU49" s="113"/>
      <c r="AV49" s="113"/>
      <c r="AW49" s="113"/>
      <c r="AX49" s="116"/>
      <c r="AY49" s="113"/>
      <c r="AZ49" s="113"/>
      <c r="BA49" s="113"/>
      <c r="BB49" s="114"/>
    </row>
    <row r="50" spans="1:54" s="115" customFormat="1" x14ac:dyDescent="0.25">
      <c r="A50" s="70"/>
      <c r="B50" s="48"/>
      <c r="C50" s="47"/>
      <c r="D50" s="46"/>
      <c r="E50" s="46"/>
      <c r="F50" s="46"/>
      <c r="G50" s="47"/>
      <c r="H50" s="46"/>
      <c r="I50" s="46"/>
      <c r="J50" s="46"/>
      <c r="K50" s="51"/>
      <c r="L50" s="55"/>
      <c r="M50" s="45"/>
      <c r="N50" s="59"/>
      <c r="O50" s="58"/>
      <c r="P50" s="33"/>
      <c r="Q50" s="45"/>
      <c r="R50" s="45"/>
      <c r="S50" s="45"/>
      <c r="T50" s="45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114"/>
    </row>
    <row r="51" spans="1:54" s="115" customFormat="1" x14ac:dyDescent="0.25">
      <c r="A51" s="70"/>
      <c r="B51" s="48"/>
      <c r="C51" s="47"/>
      <c r="D51" s="46"/>
      <c r="E51" s="46"/>
      <c r="F51" s="46"/>
      <c r="G51" s="47"/>
      <c r="H51" s="46"/>
      <c r="I51" s="46"/>
      <c r="J51" s="46"/>
      <c r="K51" s="51"/>
      <c r="L51" s="55"/>
      <c r="M51" s="45"/>
      <c r="N51" s="59"/>
      <c r="O51" s="58"/>
      <c r="P51" s="33"/>
      <c r="Q51" s="45"/>
      <c r="R51" s="45"/>
      <c r="S51" s="45"/>
      <c r="T51" s="45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4"/>
    </row>
    <row r="52" spans="1:54" s="115" customFormat="1" x14ac:dyDescent="0.25">
      <c r="A52" s="70"/>
      <c r="B52" s="48"/>
      <c r="C52" s="47"/>
      <c r="D52" s="46"/>
      <c r="E52" s="46"/>
      <c r="F52" s="46"/>
      <c r="G52" s="47"/>
      <c r="H52" s="46"/>
      <c r="I52" s="46"/>
      <c r="J52" s="46"/>
      <c r="K52" s="51"/>
      <c r="L52" s="55"/>
      <c r="M52" s="45"/>
      <c r="N52" s="59"/>
      <c r="O52" s="58"/>
      <c r="P52" s="33"/>
      <c r="Q52" s="45"/>
      <c r="R52" s="45"/>
      <c r="S52" s="45"/>
      <c r="T52" s="45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  <c r="AU52" s="113"/>
      <c r="AV52" s="113"/>
      <c r="AW52" s="113"/>
      <c r="AX52" s="113"/>
      <c r="AY52" s="113"/>
      <c r="AZ52" s="113"/>
      <c r="BA52" s="113"/>
      <c r="BB52" s="114"/>
    </row>
    <row r="53" spans="1:54" s="115" customFormat="1" x14ac:dyDescent="0.25">
      <c r="A53" s="70"/>
      <c r="B53" s="48"/>
      <c r="C53" s="47"/>
      <c r="D53" s="46"/>
      <c r="E53" s="46"/>
      <c r="F53" s="46"/>
      <c r="G53" s="47"/>
      <c r="H53" s="46"/>
      <c r="I53" s="46"/>
      <c r="J53" s="46"/>
      <c r="K53" s="51"/>
      <c r="L53" s="55"/>
      <c r="M53" s="45"/>
      <c r="N53" s="59"/>
      <c r="O53" s="58"/>
      <c r="P53" s="33"/>
      <c r="Q53" s="45"/>
      <c r="R53" s="45"/>
      <c r="S53" s="45"/>
      <c r="T53" s="45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114"/>
    </row>
    <row r="54" spans="1:54" s="115" customFormat="1" x14ac:dyDescent="0.25">
      <c r="A54" s="70"/>
      <c r="B54" s="48"/>
      <c r="C54" s="47"/>
      <c r="D54" s="46"/>
      <c r="E54" s="46"/>
      <c r="F54" s="46"/>
      <c r="G54" s="46"/>
      <c r="H54" s="46"/>
      <c r="I54" s="46"/>
      <c r="J54" s="46"/>
      <c r="K54" s="51"/>
      <c r="L54" s="55"/>
      <c r="M54" s="45"/>
      <c r="N54" s="59"/>
      <c r="O54" s="58"/>
      <c r="P54" s="33"/>
      <c r="Q54" s="45"/>
      <c r="R54" s="45"/>
      <c r="S54" s="45"/>
      <c r="T54" s="45"/>
      <c r="U54" s="113"/>
      <c r="V54" s="113"/>
      <c r="W54" s="113"/>
      <c r="X54" s="113"/>
      <c r="Y54" s="113"/>
      <c r="Z54" s="113"/>
      <c r="AA54" s="113"/>
      <c r="AB54" s="113"/>
      <c r="AC54" s="116"/>
      <c r="AD54" s="116"/>
      <c r="AE54" s="116"/>
      <c r="AF54" s="116"/>
      <c r="AG54" s="116"/>
      <c r="AH54" s="116"/>
      <c r="AI54" s="117"/>
      <c r="AJ54" s="113"/>
      <c r="AK54" s="113"/>
      <c r="AL54" s="116"/>
      <c r="AM54" s="117"/>
      <c r="AN54" s="113"/>
      <c r="AO54" s="113"/>
      <c r="AP54" s="116"/>
      <c r="AQ54" s="113"/>
      <c r="AR54" s="113"/>
      <c r="AS54" s="113"/>
      <c r="AT54" s="116"/>
      <c r="AU54" s="113"/>
      <c r="AV54" s="113"/>
      <c r="AW54" s="113"/>
      <c r="AX54" s="116"/>
      <c r="AY54" s="113"/>
      <c r="AZ54" s="113"/>
      <c r="BA54" s="113"/>
      <c r="BB54" s="114"/>
    </row>
    <row r="55" spans="1:54" s="115" customFormat="1" x14ac:dyDescent="0.25">
      <c r="A55" s="70"/>
      <c r="B55" s="48"/>
      <c r="C55" s="47"/>
      <c r="D55" s="46"/>
      <c r="E55" s="46"/>
      <c r="F55" s="46"/>
      <c r="G55" s="46"/>
      <c r="H55" s="46"/>
      <c r="I55" s="46"/>
      <c r="J55" s="46"/>
      <c r="K55" s="51"/>
      <c r="L55" s="55"/>
      <c r="M55" s="45"/>
      <c r="N55" s="59"/>
      <c r="O55" s="58"/>
      <c r="P55" s="33"/>
      <c r="Q55" s="45"/>
      <c r="R55" s="45"/>
      <c r="S55" s="45"/>
      <c r="T55" s="45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3"/>
      <c r="AH55" s="113"/>
      <c r="AI55" s="113"/>
      <c r="AJ55" s="113"/>
      <c r="AK55" s="113"/>
      <c r="AL55" s="113"/>
      <c r="AM55" s="113"/>
      <c r="AN55" s="113"/>
      <c r="AO55" s="113"/>
      <c r="AP55" s="113"/>
      <c r="AQ55" s="113"/>
      <c r="AR55" s="113"/>
      <c r="AS55" s="113"/>
      <c r="AT55" s="113"/>
      <c r="AU55" s="113"/>
      <c r="AV55" s="113"/>
      <c r="AW55" s="113"/>
      <c r="AX55" s="113"/>
      <c r="AY55" s="113"/>
      <c r="AZ55" s="113"/>
      <c r="BA55" s="113"/>
      <c r="BB55" s="114"/>
    </row>
    <row r="56" spans="1:54" s="115" customFormat="1" x14ac:dyDescent="0.25">
      <c r="A56" s="70"/>
      <c r="B56" s="48"/>
      <c r="C56" s="47"/>
      <c r="D56" s="46"/>
      <c r="E56" s="46"/>
      <c r="F56" s="46"/>
      <c r="G56" s="47"/>
      <c r="H56" s="46"/>
      <c r="I56" s="46"/>
      <c r="J56" s="46"/>
      <c r="K56" s="51"/>
      <c r="L56" s="55"/>
      <c r="M56" s="45"/>
      <c r="N56" s="59"/>
      <c r="O56" s="58"/>
      <c r="P56" s="33"/>
      <c r="Q56" s="45"/>
      <c r="R56" s="45"/>
      <c r="S56" s="45"/>
      <c r="T56" s="45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13"/>
      <c r="AT56" s="113"/>
      <c r="AU56" s="113"/>
      <c r="AV56" s="113"/>
      <c r="AW56" s="113"/>
      <c r="AX56" s="113"/>
      <c r="AY56" s="113"/>
      <c r="AZ56" s="113"/>
      <c r="BA56" s="113"/>
      <c r="BB56" s="114"/>
    </row>
    <row r="57" spans="1:54" x14ac:dyDescent="0.25">
      <c r="A57" s="108"/>
      <c r="B57" s="48"/>
      <c r="C57" s="47"/>
      <c r="D57" s="46"/>
      <c r="E57" s="46"/>
      <c r="F57" s="46"/>
      <c r="G57" s="47"/>
      <c r="H57" s="46"/>
      <c r="I57" s="46"/>
      <c r="J57" s="46"/>
      <c r="K57" s="51"/>
      <c r="L57" s="60"/>
      <c r="M57" s="40"/>
      <c r="N57" s="61"/>
      <c r="O57" s="54"/>
      <c r="P57" s="32"/>
      <c r="Q57" s="40"/>
      <c r="R57" s="40"/>
      <c r="S57" s="40"/>
      <c r="T57" s="40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1"/>
      <c r="AU57" s="111"/>
      <c r="AV57" s="111"/>
      <c r="AW57" s="111"/>
      <c r="AX57" s="111"/>
      <c r="AY57" s="111"/>
      <c r="AZ57" s="111"/>
      <c r="BA57" s="111"/>
      <c r="BB57" s="112"/>
    </row>
    <row r="58" spans="1:54" s="115" customFormat="1" x14ac:dyDescent="0.25">
      <c r="A58" s="70"/>
      <c r="B58" s="46"/>
      <c r="C58" s="47"/>
      <c r="D58" s="46"/>
      <c r="E58" s="46"/>
      <c r="F58" s="46"/>
      <c r="G58" s="46"/>
      <c r="H58" s="46"/>
      <c r="I58" s="46"/>
      <c r="J58" s="46"/>
      <c r="K58" s="51"/>
      <c r="L58" s="55"/>
      <c r="M58" s="45"/>
      <c r="N58" s="62"/>
      <c r="O58" s="58"/>
      <c r="P58" s="33"/>
      <c r="Q58" s="45"/>
      <c r="R58" s="45"/>
      <c r="S58" s="45"/>
      <c r="T58" s="45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3"/>
      <c r="AU58" s="113"/>
      <c r="AV58" s="113"/>
      <c r="AW58" s="113"/>
      <c r="AX58" s="113"/>
      <c r="AY58" s="113"/>
      <c r="AZ58" s="113"/>
      <c r="BA58" s="113"/>
      <c r="BB58" s="114"/>
    </row>
    <row r="59" spans="1:54" s="115" customFormat="1" x14ac:dyDescent="0.25">
      <c r="A59" s="70"/>
      <c r="B59" s="48"/>
      <c r="C59" s="47"/>
      <c r="D59" s="46"/>
      <c r="E59" s="46"/>
      <c r="F59" s="46"/>
      <c r="G59" s="46"/>
      <c r="H59" s="46"/>
      <c r="I59" s="46"/>
      <c r="J59" s="46"/>
      <c r="K59" s="51"/>
      <c r="L59" s="55"/>
      <c r="M59" s="45"/>
      <c r="N59" s="62"/>
      <c r="O59" s="58"/>
      <c r="P59" s="33"/>
      <c r="Q59" s="45"/>
      <c r="R59" s="45"/>
      <c r="S59" s="45"/>
      <c r="T59" s="45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3"/>
      <c r="AY59" s="113"/>
      <c r="AZ59" s="113"/>
      <c r="BA59" s="113"/>
      <c r="BB59" s="114"/>
    </row>
    <row r="60" spans="1:54" s="115" customFormat="1" x14ac:dyDescent="0.25">
      <c r="A60" s="70"/>
      <c r="B60" s="48"/>
      <c r="C60" s="47"/>
      <c r="D60" s="46"/>
      <c r="E60" s="46"/>
      <c r="F60" s="46"/>
      <c r="G60" s="46"/>
      <c r="H60" s="46"/>
      <c r="I60" s="46"/>
      <c r="J60" s="46"/>
      <c r="K60" s="51"/>
      <c r="L60" s="55"/>
      <c r="M60" s="45"/>
      <c r="N60" s="62"/>
      <c r="O60" s="58"/>
      <c r="P60" s="33"/>
      <c r="Q60" s="45"/>
      <c r="R60" s="45"/>
      <c r="S60" s="45"/>
      <c r="T60" s="45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3"/>
      <c r="AV60" s="113"/>
      <c r="AW60" s="113"/>
      <c r="AX60" s="113"/>
      <c r="AY60" s="113"/>
      <c r="AZ60" s="113"/>
      <c r="BA60" s="113"/>
      <c r="BB60" s="114"/>
    </row>
    <row r="61" spans="1:54" s="115" customFormat="1" x14ac:dyDescent="0.25">
      <c r="A61" s="70"/>
      <c r="B61" s="48"/>
      <c r="C61" s="47"/>
      <c r="D61" s="46"/>
      <c r="E61" s="46"/>
      <c r="F61" s="46"/>
      <c r="G61" s="46"/>
      <c r="H61" s="46"/>
      <c r="I61" s="46"/>
      <c r="J61" s="46"/>
      <c r="K61" s="51"/>
      <c r="L61" s="55"/>
      <c r="M61" s="45"/>
      <c r="N61" s="62"/>
      <c r="O61" s="58"/>
      <c r="P61" s="33"/>
      <c r="Q61" s="45"/>
      <c r="R61" s="45"/>
      <c r="S61" s="45"/>
      <c r="T61" s="45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4"/>
    </row>
    <row r="62" spans="1:54" s="115" customFormat="1" x14ac:dyDescent="0.25">
      <c r="A62" s="70"/>
      <c r="B62" s="48"/>
      <c r="C62" s="47"/>
      <c r="D62" s="46"/>
      <c r="E62" s="46"/>
      <c r="F62" s="46"/>
      <c r="G62" s="46"/>
      <c r="H62" s="46"/>
      <c r="I62" s="46"/>
      <c r="J62" s="46"/>
      <c r="K62" s="51"/>
      <c r="L62" s="55"/>
      <c r="M62" s="45"/>
      <c r="N62" s="62"/>
      <c r="O62" s="58"/>
      <c r="P62" s="33"/>
      <c r="Q62" s="45"/>
      <c r="R62" s="45"/>
      <c r="S62" s="45"/>
      <c r="T62" s="45"/>
      <c r="U62" s="113"/>
      <c r="V62" s="113"/>
      <c r="W62" s="113"/>
      <c r="X62" s="113"/>
      <c r="Y62" s="113"/>
      <c r="Z62" s="113"/>
      <c r="AA62" s="113"/>
      <c r="AB62" s="113"/>
      <c r="AC62" s="116"/>
      <c r="AD62" s="116"/>
      <c r="AE62" s="116"/>
      <c r="AF62" s="116"/>
      <c r="AG62" s="116"/>
      <c r="AH62" s="113"/>
      <c r="AI62" s="113"/>
      <c r="AJ62" s="113"/>
      <c r="AK62" s="113"/>
      <c r="AL62" s="116"/>
      <c r="AM62" s="116"/>
      <c r="AN62" s="113"/>
      <c r="AO62" s="113"/>
      <c r="AP62" s="113"/>
      <c r="AQ62" s="113"/>
      <c r="AR62" s="113"/>
      <c r="AS62" s="113"/>
      <c r="AT62" s="113"/>
      <c r="AU62" s="113"/>
      <c r="AV62" s="113"/>
      <c r="AW62" s="113"/>
      <c r="AX62" s="116"/>
      <c r="AY62" s="113"/>
      <c r="AZ62" s="113"/>
      <c r="BA62" s="113"/>
      <c r="BB62" s="114"/>
    </row>
    <row r="63" spans="1:54" s="115" customFormat="1" x14ac:dyDescent="0.25">
      <c r="A63" s="70"/>
      <c r="B63" s="46"/>
      <c r="C63" s="47"/>
      <c r="D63" s="46"/>
      <c r="E63" s="46"/>
      <c r="F63" s="46"/>
      <c r="G63" s="46"/>
      <c r="H63" s="46"/>
      <c r="I63" s="46"/>
      <c r="J63" s="46"/>
      <c r="K63" s="51"/>
      <c r="L63" s="55"/>
      <c r="M63" s="45"/>
      <c r="N63" s="62"/>
      <c r="O63" s="58"/>
      <c r="P63" s="33"/>
      <c r="Q63" s="45"/>
      <c r="R63" s="45"/>
      <c r="S63" s="45"/>
      <c r="T63" s="45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3"/>
      <c r="AH63" s="113"/>
      <c r="AI63" s="113"/>
      <c r="AJ63" s="113"/>
      <c r="AK63" s="113"/>
      <c r="AL63" s="113"/>
      <c r="AM63" s="113"/>
      <c r="AN63" s="113"/>
      <c r="AO63" s="113"/>
      <c r="AP63" s="113"/>
      <c r="AQ63" s="113"/>
      <c r="AR63" s="113"/>
      <c r="AS63" s="113"/>
      <c r="AT63" s="113"/>
      <c r="AU63" s="113"/>
      <c r="AV63" s="113"/>
      <c r="AW63" s="113"/>
      <c r="AX63" s="113"/>
      <c r="AY63" s="113"/>
      <c r="AZ63" s="113"/>
      <c r="BA63" s="113"/>
      <c r="BB63" s="114"/>
    </row>
    <row r="64" spans="1:54" s="115" customFormat="1" x14ac:dyDescent="0.25">
      <c r="A64" s="70"/>
      <c r="B64" s="48"/>
      <c r="C64" s="47"/>
      <c r="D64" s="47"/>
      <c r="E64" s="47"/>
      <c r="F64" s="46"/>
      <c r="G64" s="46"/>
      <c r="H64" s="63"/>
      <c r="I64" s="46"/>
      <c r="J64" s="46"/>
      <c r="K64" s="51"/>
      <c r="L64" s="55"/>
      <c r="M64" s="45"/>
      <c r="N64" s="62"/>
      <c r="O64" s="58"/>
      <c r="P64" s="33"/>
      <c r="Q64" s="45"/>
      <c r="R64" s="45"/>
      <c r="S64" s="45"/>
      <c r="T64" s="45"/>
      <c r="U64" s="113"/>
      <c r="V64" s="113"/>
      <c r="W64" s="113"/>
      <c r="X64" s="113"/>
      <c r="Y64" s="113"/>
      <c r="Z64" s="113"/>
      <c r="AA64" s="113"/>
      <c r="AB64" s="113"/>
      <c r="AC64" s="116"/>
      <c r="AD64" s="116"/>
      <c r="AE64" s="116"/>
      <c r="AF64" s="116"/>
      <c r="AG64" s="116"/>
      <c r="AH64" s="116"/>
      <c r="AI64" s="116"/>
      <c r="AJ64" s="113"/>
      <c r="AK64" s="113"/>
      <c r="AL64" s="116"/>
      <c r="AM64" s="116"/>
      <c r="AN64" s="113"/>
      <c r="AO64" s="113"/>
      <c r="AP64" s="116"/>
      <c r="AQ64" s="116"/>
      <c r="AR64" s="113"/>
      <c r="AS64" s="113"/>
      <c r="AT64" s="116"/>
      <c r="AU64" s="113"/>
      <c r="AV64" s="113"/>
      <c r="AW64" s="113"/>
      <c r="AX64" s="116"/>
      <c r="AY64" s="113"/>
      <c r="AZ64" s="113"/>
      <c r="BA64" s="113"/>
      <c r="BB64" s="114"/>
    </row>
    <row r="65" spans="1:54" s="115" customFormat="1" x14ac:dyDescent="0.25">
      <c r="A65" s="70"/>
      <c r="B65" s="48"/>
      <c r="C65" s="47"/>
      <c r="D65" s="46"/>
      <c r="E65" s="46"/>
      <c r="F65" s="46"/>
      <c r="G65" s="47"/>
      <c r="H65" s="47"/>
      <c r="I65" s="46"/>
      <c r="J65" s="46"/>
      <c r="K65" s="51"/>
      <c r="L65" s="55"/>
      <c r="M65" s="45"/>
      <c r="N65" s="62"/>
      <c r="O65" s="58"/>
      <c r="P65" s="33"/>
      <c r="Q65" s="45"/>
      <c r="R65" s="45"/>
      <c r="S65" s="45"/>
      <c r="T65" s="45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  <c r="AG65" s="113"/>
      <c r="AH65" s="113"/>
      <c r="AI65" s="113"/>
      <c r="AJ65" s="113"/>
      <c r="AK65" s="113"/>
      <c r="AL65" s="113"/>
      <c r="AM65" s="113"/>
      <c r="AN65" s="113"/>
      <c r="AO65" s="113"/>
      <c r="AP65" s="113"/>
      <c r="AQ65" s="113"/>
      <c r="AR65" s="113"/>
      <c r="AS65" s="113"/>
      <c r="AT65" s="113"/>
      <c r="AU65" s="113"/>
      <c r="AV65" s="113"/>
      <c r="AW65" s="113"/>
      <c r="AX65" s="113"/>
      <c r="AY65" s="113"/>
      <c r="AZ65" s="113"/>
      <c r="BA65" s="113"/>
      <c r="BB65" s="114"/>
    </row>
    <row r="66" spans="1:54" s="115" customFormat="1" x14ac:dyDescent="0.25">
      <c r="A66" s="70"/>
      <c r="B66" s="46"/>
      <c r="C66" s="47"/>
      <c r="D66" s="46"/>
      <c r="E66" s="46"/>
      <c r="F66" s="46"/>
      <c r="G66" s="47"/>
      <c r="H66" s="46"/>
      <c r="I66" s="46"/>
      <c r="J66" s="46"/>
      <c r="K66" s="51"/>
      <c r="L66" s="55"/>
      <c r="M66" s="45"/>
      <c r="N66" s="62"/>
      <c r="O66" s="58"/>
      <c r="P66" s="33"/>
      <c r="Q66" s="45"/>
      <c r="R66" s="45"/>
      <c r="S66" s="45"/>
      <c r="T66" s="45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  <c r="AE66" s="113"/>
      <c r="AF66" s="113"/>
      <c r="AG66" s="113"/>
      <c r="AH66" s="113"/>
      <c r="AI66" s="113"/>
      <c r="AJ66" s="113"/>
      <c r="AK66" s="113"/>
      <c r="AL66" s="113"/>
      <c r="AM66" s="113"/>
      <c r="AN66" s="113"/>
      <c r="AO66" s="113"/>
      <c r="AP66" s="113"/>
      <c r="AQ66" s="113"/>
      <c r="AR66" s="113"/>
      <c r="AS66" s="113"/>
      <c r="AT66" s="113"/>
      <c r="AU66" s="113"/>
      <c r="AV66" s="113"/>
      <c r="AW66" s="113"/>
      <c r="AX66" s="113"/>
      <c r="AY66" s="113"/>
      <c r="AZ66" s="113"/>
      <c r="BA66" s="113"/>
      <c r="BB66" s="114"/>
    </row>
    <row r="67" spans="1:54" s="115" customFormat="1" x14ac:dyDescent="0.25">
      <c r="A67" s="70"/>
      <c r="B67" s="46"/>
      <c r="C67" s="47"/>
      <c r="D67" s="46"/>
      <c r="E67" s="46"/>
      <c r="F67" s="46"/>
      <c r="G67" s="47"/>
      <c r="H67" s="46"/>
      <c r="I67" s="46"/>
      <c r="J67" s="46"/>
      <c r="K67" s="51"/>
      <c r="L67" s="55"/>
      <c r="M67" s="45"/>
      <c r="N67" s="62"/>
      <c r="O67" s="58"/>
      <c r="P67" s="33"/>
      <c r="Q67" s="45"/>
      <c r="R67" s="45"/>
      <c r="S67" s="45"/>
      <c r="T67" s="45"/>
      <c r="U67" s="113"/>
      <c r="V67" s="113"/>
      <c r="W67" s="113"/>
      <c r="X67" s="113"/>
      <c r="Y67" s="113"/>
      <c r="Z67" s="113"/>
      <c r="AA67" s="113"/>
      <c r="AB67" s="113"/>
      <c r="AC67" s="113"/>
      <c r="AD67" s="113"/>
      <c r="AE67" s="113"/>
      <c r="AF67" s="113"/>
      <c r="AG67" s="113"/>
      <c r="AH67" s="113"/>
      <c r="AI67" s="113"/>
      <c r="AJ67" s="113"/>
      <c r="AK67" s="113"/>
      <c r="AL67" s="113"/>
      <c r="AM67" s="113"/>
      <c r="AN67" s="113"/>
      <c r="AO67" s="113"/>
      <c r="AP67" s="113"/>
      <c r="AQ67" s="113"/>
      <c r="AR67" s="113"/>
      <c r="AS67" s="113"/>
      <c r="AT67" s="113"/>
      <c r="AU67" s="113"/>
      <c r="AV67" s="113"/>
      <c r="AW67" s="113"/>
      <c r="AX67" s="113"/>
      <c r="AY67" s="113"/>
      <c r="AZ67" s="113"/>
      <c r="BA67" s="113"/>
      <c r="BB67" s="114"/>
    </row>
    <row r="68" spans="1:54" s="115" customFormat="1" x14ac:dyDescent="0.25">
      <c r="A68" s="70"/>
      <c r="B68" s="46"/>
      <c r="C68" s="47"/>
      <c r="D68" s="46"/>
      <c r="E68" s="46"/>
      <c r="F68" s="46"/>
      <c r="G68" s="47"/>
      <c r="H68" s="46"/>
      <c r="I68" s="46"/>
      <c r="J68" s="46"/>
      <c r="K68" s="51"/>
      <c r="L68" s="55"/>
      <c r="M68" s="45"/>
      <c r="N68" s="62"/>
      <c r="O68" s="58"/>
      <c r="P68" s="33"/>
      <c r="Q68" s="45"/>
      <c r="R68" s="45"/>
      <c r="S68" s="45"/>
      <c r="T68" s="45"/>
      <c r="U68" s="113"/>
      <c r="V68" s="113"/>
      <c r="W68" s="113"/>
      <c r="X68" s="113"/>
      <c r="Y68" s="113"/>
      <c r="Z68" s="113"/>
      <c r="AA68" s="113"/>
      <c r="AB68" s="113"/>
      <c r="AC68" s="113"/>
      <c r="AD68" s="113"/>
      <c r="AE68" s="113"/>
      <c r="AF68" s="113"/>
      <c r="AG68" s="113"/>
      <c r="AH68" s="113"/>
      <c r="AI68" s="113"/>
      <c r="AJ68" s="113"/>
      <c r="AK68" s="113"/>
      <c r="AL68" s="113"/>
      <c r="AM68" s="113"/>
      <c r="AN68" s="113"/>
      <c r="AO68" s="113"/>
      <c r="AP68" s="113"/>
      <c r="AQ68" s="113"/>
      <c r="AR68" s="113"/>
      <c r="AS68" s="113"/>
      <c r="AT68" s="113"/>
      <c r="AU68" s="113"/>
      <c r="AV68" s="113"/>
      <c r="AW68" s="113"/>
      <c r="AX68" s="113"/>
      <c r="AY68" s="113"/>
      <c r="AZ68" s="113"/>
      <c r="BA68" s="113"/>
      <c r="BB68" s="114"/>
    </row>
    <row r="69" spans="1:54" x14ac:dyDescent="0.25">
      <c r="A69" s="108"/>
      <c r="B69" s="46"/>
      <c r="C69" s="47"/>
      <c r="D69" s="46"/>
      <c r="E69" s="46"/>
      <c r="F69" s="46"/>
      <c r="G69" s="47"/>
      <c r="H69" s="46"/>
      <c r="I69" s="46"/>
      <c r="J69" s="46"/>
      <c r="K69" s="51"/>
      <c r="L69" s="60"/>
      <c r="M69" s="40"/>
      <c r="N69" s="61"/>
      <c r="O69" s="54"/>
      <c r="P69" s="32"/>
      <c r="Q69" s="40"/>
      <c r="R69" s="40"/>
      <c r="S69" s="40"/>
      <c r="T69" s="40"/>
      <c r="U69" s="111"/>
      <c r="V69" s="111"/>
      <c r="W69" s="111"/>
      <c r="X69" s="111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2"/>
    </row>
    <row r="70" spans="1:54" x14ac:dyDescent="0.25">
      <c r="A70" s="108"/>
      <c r="B70" s="46"/>
      <c r="C70" s="47"/>
      <c r="D70" s="46"/>
      <c r="E70" s="46"/>
      <c r="F70" s="46"/>
      <c r="G70" s="47"/>
      <c r="H70" s="46"/>
      <c r="I70" s="46"/>
      <c r="J70" s="46"/>
      <c r="K70" s="51"/>
      <c r="L70" s="60"/>
      <c r="M70" s="40"/>
      <c r="N70" s="61"/>
      <c r="O70" s="54"/>
      <c r="P70" s="32"/>
      <c r="Q70" s="40"/>
      <c r="R70" s="40"/>
      <c r="S70" s="40"/>
      <c r="T70" s="40"/>
      <c r="U70" s="111"/>
      <c r="V70" s="111"/>
      <c r="W70" s="111"/>
      <c r="X70" s="111"/>
      <c r="Y70" s="111"/>
      <c r="Z70" s="111"/>
      <c r="AA70" s="111"/>
      <c r="AB70" s="111"/>
      <c r="AC70" s="118"/>
      <c r="AD70" s="118"/>
      <c r="AE70" s="118"/>
      <c r="AF70" s="118"/>
      <c r="AG70" s="118"/>
      <c r="AH70" s="118"/>
      <c r="AI70" s="118"/>
      <c r="AJ70" s="111"/>
      <c r="AK70" s="111"/>
      <c r="AL70" s="118"/>
      <c r="AM70" s="118"/>
      <c r="AN70" s="111"/>
      <c r="AO70" s="111"/>
      <c r="AP70" s="118"/>
      <c r="AQ70" s="118"/>
      <c r="AR70" s="111"/>
      <c r="AS70" s="111"/>
      <c r="AT70" s="118"/>
      <c r="AU70" s="111"/>
      <c r="AV70" s="111"/>
      <c r="AW70" s="111"/>
      <c r="AX70" s="118"/>
      <c r="AY70" s="111"/>
      <c r="AZ70" s="111"/>
      <c r="BA70" s="111"/>
      <c r="BB70" s="112"/>
    </row>
    <row r="71" spans="1:54" x14ac:dyDescent="0.25">
      <c r="A71" s="108"/>
      <c r="B71" s="46"/>
      <c r="C71" s="47"/>
      <c r="D71" s="46"/>
      <c r="E71" s="46"/>
      <c r="F71" s="46"/>
      <c r="G71" s="47"/>
      <c r="H71" s="46"/>
      <c r="I71" s="46"/>
      <c r="J71" s="46"/>
      <c r="K71" s="51"/>
      <c r="L71" s="60"/>
      <c r="M71" s="40"/>
      <c r="N71" s="61"/>
      <c r="O71" s="54"/>
      <c r="P71" s="32"/>
      <c r="Q71" s="40"/>
      <c r="R71" s="40"/>
      <c r="S71" s="40"/>
      <c r="T71" s="40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2"/>
    </row>
  </sheetData>
  <mergeCells count="51">
    <mergeCell ref="T5:T8"/>
    <mergeCell ref="AC7:AC8"/>
    <mergeCell ref="AD7:AD8"/>
    <mergeCell ref="AE7:AE8"/>
    <mergeCell ref="J6:J8"/>
    <mergeCell ref="Z6:Z8"/>
    <mergeCell ref="AA6:AA8"/>
    <mergeCell ref="X6:X8"/>
    <mergeCell ref="Y6:Y8"/>
    <mergeCell ref="V5:AA5"/>
    <mergeCell ref="B2:P2"/>
    <mergeCell ref="B5:B8"/>
    <mergeCell ref="C5:C8"/>
    <mergeCell ref="D5:F5"/>
    <mergeCell ref="G5:G8"/>
    <mergeCell ref="H5:H8"/>
    <mergeCell ref="I5:P5"/>
    <mergeCell ref="D6:D8"/>
    <mergeCell ref="E6:E8"/>
    <mergeCell ref="F6:F8"/>
    <mergeCell ref="K6:K8"/>
    <mergeCell ref="N7:O7"/>
    <mergeCell ref="P7:P8"/>
    <mergeCell ref="I6:I8"/>
    <mergeCell ref="L6:P6"/>
    <mergeCell ref="L7:M7"/>
    <mergeCell ref="BB5:BB8"/>
    <mergeCell ref="U5:U8"/>
    <mergeCell ref="AB5:AB8"/>
    <mergeCell ref="AX5:BA5"/>
    <mergeCell ref="AH7:AI7"/>
    <mergeCell ref="AJ7:AK7"/>
    <mergeCell ref="AL7:AM7"/>
    <mergeCell ref="AN7:AO7"/>
    <mergeCell ref="AP7:AQ7"/>
    <mergeCell ref="AR7:AS7"/>
    <mergeCell ref="AT7:AU7"/>
    <mergeCell ref="AV7:AW7"/>
    <mergeCell ref="AX7:AY7"/>
    <mergeCell ref="AZ7:BA7"/>
    <mergeCell ref="V6:V8"/>
    <mergeCell ref="W6:W8"/>
    <mergeCell ref="AX6:BA6"/>
    <mergeCell ref="AF7:AF8"/>
    <mergeCell ref="AG7:AG8"/>
    <mergeCell ref="AC5:AG6"/>
    <mergeCell ref="AH5:AW5"/>
    <mergeCell ref="AH6:AK6"/>
    <mergeCell ref="AL6:AO6"/>
    <mergeCell ref="AP6:AS6"/>
    <mergeCell ref="AT6:AW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GPC</dc:creator>
  <cp:keywords/>
  <dc:description/>
  <cp:lastModifiedBy>Usuario de Windows</cp:lastModifiedBy>
  <cp:revision/>
  <dcterms:created xsi:type="dcterms:W3CDTF">2017-07-28T20:52:26Z</dcterms:created>
  <dcterms:modified xsi:type="dcterms:W3CDTF">2018-01-16T20:07:55Z</dcterms:modified>
  <cp:category/>
  <cp:contentStatus/>
</cp:coreProperties>
</file>